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n\Website data\2023 reports and data\"/>
    </mc:Choice>
  </mc:AlternateContent>
  <bookViews>
    <workbookView xWindow="0" yWindow="105" windowWidth="15300" windowHeight="8205" activeTab="4"/>
  </bookViews>
  <sheets>
    <sheet name="2019 Receivables" sheetId="11" r:id="rId1"/>
    <sheet name="2020 Receivables" sheetId="9" r:id="rId2"/>
    <sheet name="2021 Receivables " sheetId="10" r:id="rId3"/>
    <sheet name="2022 Receivables " sheetId="12" r:id="rId4"/>
    <sheet name="2023 Receivables" sheetId="13" r:id="rId5"/>
  </sheets>
  <definedNames>
    <definedName name="_xlnm.Print_Area" localSheetId="1">'2020 Receivables'!$A$1:$C$75</definedName>
    <definedName name="_xlnm.Print_Area" localSheetId="2">'2021 Receivables '!$A$1:$C$75</definedName>
    <definedName name="_xlnm.Print_Area" localSheetId="3">'2022 Receivables '!$A$1:$C$75</definedName>
    <definedName name="_xlnm.Print_Area" localSheetId="4">'2023 Receivables'!$A$1:$C$75</definedName>
  </definedNames>
  <calcPr calcId="162913"/>
</workbook>
</file>

<file path=xl/calcChain.xml><?xml version="1.0" encoding="utf-8"?>
<calcChain xmlns="http://schemas.openxmlformats.org/spreadsheetml/2006/main">
  <c r="C73" i="13" l="1"/>
  <c r="C59" i="13"/>
  <c r="C73" i="12" l="1"/>
  <c r="C59" i="12"/>
  <c r="C73" i="11" l="1"/>
  <c r="C59" i="11"/>
  <c r="C73" i="10" l="1"/>
  <c r="C59" i="10"/>
  <c r="C73" i="9" l="1"/>
  <c r="C59" i="9" l="1"/>
</calcChain>
</file>

<file path=xl/comments1.xml><?xml version="1.0" encoding="utf-8"?>
<comments xmlns="http://schemas.openxmlformats.org/spreadsheetml/2006/main">
  <authors>
    <author>Wolf, Donald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Wolf, Donald:</t>
        </r>
        <r>
          <rPr>
            <sz val="9"/>
            <color indexed="81"/>
            <rFont val="Tahoma"/>
            <family val="2"/>
          </rPr>
          <t xml:space="preserve">
Sort by Age.</t>
        </r>
      </text>
    </comment>
    <comment ref="C55" authorId="0" shapeId="0">
      <text>
        <r>
          <rPr>
            <b/>
            <sz val="9"/>
            <color indexed="81"/>
            <rFont val="Tahoma"/>
            <charset val="1"/>
          </rPr>
          <t>Wolf, Donald:</t>
        </r>
        <r>
          <rPr>
            <sz val="9"/>
            <color indexed="81"/>
            <rFont val="Tahoma"/>
            <charset val="1"/>
          </rPr>
          <t xml:space="preserve">
Large amount of bail bond forfeitures.  With percentage bonds, show whole amount forfeited.</t>
        </r>
      </text>
    </comment>
  </commentList>
</comments>
</file>

<file path=xl/comments2.xml><?xml version="1.0" encoding="utf-8"?>
<comments xmlns="http://schemas.openxmlformats.org/spreadsheetml/2006/main">
  <authors>
    <author>Wolf, Donald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Wolf, Donald:</t>
        </r>
        <r>
          <rPr>
            <sz val="9"/>
            <color indexed="81"/>
            <rFont val="Tahoma"/>
            <family val="2"/>
          </rPr>
          <t xml:space="preserve">
Sort by Age.</t>
        </r>
      </text>
    </comment>
    <comment ref="C55" authorId="0" shapeId="0">
      <text>
        <r>
          <rPr>
            <b/>
            <sz val="9"/>
            <color indexed="81"/>
            <rFont val="Tahoma"/>
            <charset val="1"/>
          </rPr>
          <t>Wolf, Donald:</t>
        </r>
        <r>
          <rPr>
            <sz val="9"/>
            <color indexed="81"/>
            <rFont val="Tahoma"/>
            <charset val="1"/>
          </rPr>
          <t xml:space="preserve">
Large amount of bail bond forfeitures.  With percentage bonds, show whole amount forfeited.</t>
        </r>
      </text>
    </comment>
  </commentList>
</comments>
</file>

<file path=xl/comments3.xml><?xml version="1.0" encoding="utf-8"?>
<comments xmlns="http://schemas.openxmlformats.org/spreadsheetml/2006/main">
  <authors>
    <author>Wolf, Donald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Wolf, Donald:</t>
        </r>
        <r>
          <rPr>
            <sz val="9"/>
            <color indexed="81"/>
            <rFont val="Tahoma"/>
            <family val="2"/>
          </rPr>
          <t xml:space="preserve">
Sort by Age.</t>
        </r>
      </text>
    </comment>
    <comment ref="C55" authorId="0" shapeId="0">
      <text>
        <r>
          <rPr>
            <b/>
            <sz val="9"/>
            <color indexed="81"/>
            <rFont val="Tahoma"/>
            <charset val="1"/>
          </rPr>
          <t>Wolf, Donald:</t>
        </r>
        <r>
          <rPr>
            <sz val="9"/>
            <color indexed="81"/>
            <rFont val="Tahoma"/>
            <charset val="1"/>
          </rPr>
          <t xml:space="preserve">
Large amount of bail bond forfeitures.  With percentage bonds, show whole amount forfeited.</t>
        </r>
      </text>
    </comment>
  </commentList>
</comments>
</file>

<file path=xl/comments4.xml><?xml version="1.0" encoding="utf-8"?>
<comments xmlns="http://schemas.openxmlformats.org/spreadsheetml/2006/main">
  <authors>
    <author>Wolf, Donald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Wolf, Donald:</t>
        </r>
        <r>
          <rPr>
            <sz val="9"/>
            <color indexed="81"/>
            <rFont val="Tahoma"/>
            <family val="2"/>
          </rPr>
          <t xml:space="preserve">
Sort by Age.</t>
        </r>
      </text>
    </comment>
    <comment ref="C55" authorId="0" shapeId="0">
      <text>
        <r>
          <rPr>
            <b/>
            <sz val="9"/>
            <color indexed="81"/>
            <rFont val="Tahoma"/>
            <charset val="1"/>
          </rPr>
          <t>Wolf, Donald:</t>
        </r>
        <r>
          <rPr>
            <sz val="9"/>
            <color indexed="81"/>
            <rFont val="Tahoma"/>
            <charset val="1"/>
          </rPr>
          <t xml:space="preserve">
Large amount of bail bond forfeitures.  With percentage bonds, show whole amount forfeited.</t>
        </r>
      </text>
    </comment>
  </commentList>
</comments>
</file>

<file path=xl/comments5.xml><?xml version="1.0" encoding="utf-8"?>
<comments xmlns="http://schemas.openxmlformats.org/spreadsheetml/2006/main">
  <authors>
    <author>Wolf, Donald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Wolf, Donald:</t>
        </r>
        <r>
          <rPr>
            <sz val="9"/>
            <color indexed="81"/>
            <rFont val="Tahoma"/>
            <family val="2"/>
          </rPr>
          <t xml:space="preserve">
Sort by Age.</t>
        </r>
      </text>
    </comment>
    <comment ref="C55" authorId="0" shapeId="0">
      <text>
        <r>
          <rPr>
            <b/>
            <sz val="9"/>
            <color indexed="81"/>
            <rFont val="Tahoma"/>
            <charset val="1"/>
          </rPr>
          <t>Wolf, Donald:</t>
        </r>
        <r>
          <rPr>
            <sz val="9"/>
            <color indexed="81"/>
            <rFont val="Tahoma"/>
            <charset val="1"/>
          </rPr>
          <t xml:space="preserve">
Large amount of bail bond forfeitures.  With percentage bonds, show whole amount forfeited.</t>
        </r>
      </text>
    </comment>
  </commentList>
</comments>
</file>

<file path=xl/sharedStrings.xml><?xml version="1.0" encoding="utf-8"?>
<sst xmlns="http://schemas.openxmlformats.org/spreadsheetml/2006/main" count="345" uniqueCount="70">
  <si>
    <t>Total</t>
  </si>
  <si>
    <t>Barnes</t>
  </si>
  <si>
    <t>Dickey</t>
  </si>
  <si>
    <t>Eddy</t>
  </si>
  <si>
    <t>Foster</t>
  </si>
  <si>
    <t>Griggs</t>
  </si>
  <si>
    <t>Ransom</t>
  </si>
  <si>
    <t>Richland</t>
  </si>
  <si>
    <t>Sargent</t>
  </si>
  <si>
    <t>Stutsman</t>
  </si>
  <si>
    <t>Wells</t>
  </si>
  <si>
    <t>Adams</t>
  </si>
  <si>
    <t>Benson</t>
  </si>
  <si>
    <t>Billings</t>
  </si>
  <si>
    <t>Bottineau</t>
  </si>
  <si>
    <t>Bowman</t>
  </si>
  <si>
    <t>Burke</t>
  </si>
  <si>
    <t>Burleigh</t>
  </si>
  <si>
    <t>Cass</t>
  </si>
  <si>
    <t>Cavalier</t>
  </si>
  <si>
    <t>Divide</t>
  </si>
  <si>
    <t>Dunn</t>
  </si>
  <si>
    <t>Emmons</t>
  </si>
  <si>
    <t>Golden Valley</t>
  </si>
  <si>
    <t>Grand Forks</t>
  </si>
  <si>
    <t>Grant</t>
  </si>
  <si>
    <t>Hettinger</t>
  </si>
  <si>
    <t>Kidder</t>
  </si>
  <si>
    <t>Lamoure</t>
  </si>
  <si>
    <t>Logan</t>
  </si>
  <si>
    <t>McHenry</t>
  </si>
  <si>
    <t>McIntosh</t>
  </si>
  <si>
    <t>McKenzie</t>
  </si>
  <si>
    <t>McLean</t>
  </si>
  <si>
    <t>Mercer</t>
  </si>
  <si>
    <t>Morton</t>
  </si>
  <si>
    <t>Mountrail</t>
  </si>
  <si>
    <t>Nelson</t>
  </si>
  <si>
    <t>Oliver</t>
  </si>
  <si>
    <t>Pembina</t>
  </si>
  <si>
    <t>Pierce</t>
  </si>
  <si>
    <t>Ramsey</t>
  </si>
  <si>
    <t>Renville</t>
  </si>
  <si>
    <t>Rolette</t>
  </si>
  <si>
    <t>Sheridan</t>
  </si>
  <si>
    <t>Sioux</t>
  </si>
  <si>
    <t>Slope</t>
  </si>
  <si>
    <t>Stark</t>
  </si>
  <si>
    <t>Steele</t>
  </si>
  <si>
    <t>Towner</t>
  </si>
  <si>
    <t>Traill</t>
  </si>
  <si>
    <t>Walsh</t>
  </si>
  <si>
    <t>Ward</t>
  </si>
  <si>
    <t>Williams</t>
  </si>
  <si>
    <t>Receivables</t>
  </si>
  <si>
    <t>General Fund (001)</t>
  </si>
  <si>
    <t>Restitution collection assistance fund (268)</t>
  </si>
  <si>
    <t>Indigent civil legal service fund(237)</t>
  </si>
  <si>
    <t>Displaced homemaker fund(235)</t>
  </si>
  <si>
    <t>Court facilities fund/Indigent defense fund (279/282)</t>
  </si>
  <si>
    <t>Community service supervision fee (320)</t>
  </si>
  <si>
    <t>State tuition fund (440)</t>
  </si>
  <si>
    <t>TOTAL RECEIVABLES PER FUND:</t>
  </si>
  <si>
    <t>TOTAL RECEIVABLES PER COUNTY:</t>
  </si>
  <si>
    <t>Total receivables</t>
  </si>
  <si>
    <t>Accounts Receivables - Outstanding as of June 30, 2020</t>
  </si>
  <si>
    <t>Accounts Receivables - Outstanding as of June 30, 2021</t>
  </si>
  <si>
    <t>Accounts Receivables - Outstanding as of June 30, 2019</t>
  </si>
  <si>
    <t>Accounts Receivables - Outstanding as of June 30, 2022</t>
  </si>
  <si>
    <t>Accounts Receivables - Outstanding as of June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</si>
</sst>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9" fontId="1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164" fontId="1" fillId="0" borderId="1" xfId="0" applyNumberFormat="1" applyFont="1" applyFill="1" applyBorder="1" applyAlignment="1">
      <alignment horizontal="center"/>
    </xf>
    <xf numFmtId="9" fontId="0" fillId="0" borderId="0" xfId="0" applyNumberFormat="1"/>
    <xf numFmtId="0" fontId="5" fillId="2" borderId="0" xfId="0" applyFont="1" applyFill="1"/>
    <xf numFmtId="0" fontId="1" fillId="0" borderId="0" xfId="0" applyFont="1" applyFill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0" xfId="0" applyFont="1"/>
    <xf numFmtId="0" fontId="0" fillId="2" borderId="0" xfId="0" applyFill="1"/>
    <xf numFmtId="0" fontId="1" fillId="2" borderId="0" xfId="0" applyFont="1" applyFill="1"/>
    <xf numFmtId="0" fontId="0" fillId="0" borderId="0" xfId="0" applyFont="1"/>
    <xf numFmtId="165" fontId="0" fillId="0" borderId="0" xfId="0" applyNumberFormat="1" applyFont="1"/>
    <xf numFmtId="165" fontId="10" fillId="0" borderId="0" xfId="0" applyNumberFormat="1" applyFont="1"/>
    <xf numFmtId="0" fontId="9" fillId="0" borderId="0" xfId="0" applyFont="1"/>
    <xf numFmtId="0" fontId="12" fillId="0" borderId="0" xfId="0" applyFont="1"/>
    <xf numFmtId="0" fontId="10" fillId="0" borderId="0" xfId="0" applyFont="1" applyFill="1" applyBorder="1" applyAlignment="1">
      <alignment horizontal="left"/>
    </xf>
    <xf numFmtId="0" fontId="0" fillId="0" borderId="0" xfId="0" applyFont="1" applyFill="1"/>
    <xf numFmtId="0" fontId="12" fillId="0" borderId="0" xfId="0" applyFont="1" applyFill="1"/>
    <xf numFmtId="0" fontId="0" fillId="0" borderId="0" xfId="0" applyFill="1"/>
    <xf numFmtId="164" fontId="16" fillId="0" borderId="0" xfId="1" applyNumberFormat="1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9" fontId="1" fillId="0" borderId="0" xfId="0" applyNumberFormat="1" applyFont="1" applyFill="1" applyAlignment="1">
      <alignment horizontal="center"/>
    </xf>
    <xf numFmtId="164" fontId="1" fillId="0" borderId="0" xfId="1" applyNumberFormat="1" applyFont="1" applyFill="1"/>
    <xf numFmtId="0" fontId="6" fillId="0" borderId="0" xfId="0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/>
    </xf>
    <xf numFmtId="0" fontId="17" fillId="0" borderId="0" xfId="0" applyFont="1" applyFill="1" applyBorder="1" applyAlignment="1">
      <alignment horizontal="left"/>
    </xf>
    <xf numFmtId="0" fontId="8" fillId="0" borderId="0" xfId="0" applyFont="1" applyFill="1"/>
    <xf numFmtId="165" fontId="10" fillId="0" borderId="0" xfId="0" applyNumberFormat="1" applyFont="1" applyFill="1" applyBorder="1" applyAlignment="1">
      <alignment horizontal="left"/>
    </xf>
    <xf numFmtId="165" fontId="1" fillId="0" borderId="3" xfId="0" applyNumberFormat="1" applyFont="1" applyFill="1" applyBorder="1"/>
    <xf numFmtId="165" fontId="1" fillId="2" borderId="2" xfId="0" applyNumberFormat="1" applyFont="1" applyFill="1" applyBorder="1"/>
    <xf numFmtId="0" fontId="17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8" fillId="2" borderId="0" xfId="0" applyFont="1" applyFill="1"/>
    <xf numFmtId="165" fontId="10" fillId="2" borderId="0" xfId="0" applyNumberFormat="1" applyFont="1" applyFill="1" applyBorder="1" applyAlignment="1">
      <alignment horizontal="left"/>
    </xf>
    <xf numFmtId="0" fontId="17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2" fillId="2" borderId="0" xfId="0" applyFont="1" applyFill="1"/>
    <xf numFmtId="0" fontId="18" fillId="2" borderId="0" xfId="0" applyFont="1" applyFill="1"/>
    <xf numFmtId="165" fontId="19" fillId="2" borderId="2" xfId="0" applyNumberFormat="1" applyFont="1" applyFill="1" applyBorder="1"/>
    <xf numFmtId="165" fontId="19" fillId="2" borderId="0" xfId="0" applyNumberFormat="1" applyFont="1" applyFill="1"/>
    <xf numFmtId="165" fontId="19" fillId="0" borderId="0" xfId="0" applyNumberFormat="1" applyFont="1" applyFill="1"/>
    <xf numFmtId="165" fontId="19" fillId="2" borderId="1" xfId="0" applyNumberFormat="1" applyFont="1" applyFill="1" applyBorder="1"/>
    <xf numFmtId="165" fontId="1" fillId="2" borderId="0" xfId="0" applyNumberFormat="1" applyFont="1" applyFill="1"/>
    <xf numFmtId="165" fontId="1" fillId="0" borderId="0" xfId="0" applyNumberFormat="1" applyFont="1" applyFill="1"/>
    <xf numFmtId="165" fontId="1" fillId="2" borderId="1" xfId="0" applyNumberFormat="1" applyFont="1" applyFill="1" applyBorder="1"/>
    <xf numFmtId="165" fontId="10" fillId="2" borderId="2" xfId="0" applyNumberFormat="1" applyFont="1" applyFill="1" applyBorder="1"/>
    <xf numFmtId="0" fontId="4" fillId="0" borderId="0" xfId="0" applyFont="1" applyAlignment="1">
      <alignment horizontal="center"/>
    </xf>
    <xf numFmtId="0" fontId="0" fillId="0" borderId="0" xfId="0" applyAlignment="1"/>
  </cellXfs>
  <cellStyles count="6">
    <cellStyle name="Comma 2" xfId="3"/>
    <cellStyle name="Currency 2" xfId="4"/>
    <cellStyle name="Normal" xfId="0" builtinId="0"/>
    <cellStyle name="Normal 2" xfId="2"/>
    <cellStyle name="Percent" xfId="1" builtinId="5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76"/>
  <sheetViews>
    <sheetView topLeftCell="A43" workbookViewId="0">
      <selection activeCell="F72" sqref="F72"/>
    </sheetView>
  </sheetViews>
  <sheetFormatPr defaultRowHeight="15" x14ac:dyDescent="0.25"/>
  <cols>
    <col min="1" max="1" width="49.42578125" bestFit="1" customWidth="1"/>
    <col min="3" max="3" width="11.5703125" bestFit="1" customWidth="1"/>
  </cols>
  <sheetData>
    <row r="1" spans="1:4" ht="15.75" x14ac:dyDescent="0.25">
      <c r="A1" s="49" t="s">
        <v>67</v>
      </c>
      <c r="B1" s="49"/>
      <c r="C1" s="50"/>
    </row>
    <row r="2" spans="1:4" ht="15.75" x14ac:dyDescent="0.25">
      <c r="B2" s="26"/>
      <c r="C2" s="26"/>
    </row>
    <row r="3" spans="1:4" ht="15.75" x14ac:dyDescent="0.25">
      <c r="A3" s="27" t="s">
        <v>63</v>
      </c>
      <c r="B3" s="5"/>
      <c r="C3" s="21" t="s">
        <v>0</v>
      </c>
    </row>
    <row r="4" spans="1:4" x14ac:dyDescent="0.25">
      <c r="A4" s="5"/>
      <c r="B4" s="5"/>
      <c r="C4" s="2" t="s">
        <v>54</v>
      </c>
    </row>
    <row r="5" spans="1:4" x14ac:dyDescent="0.25">
      <c r="A5" s="39" t="s">
        <v>11</v>
      </c>
      <c r="B5" s="9"/>
      <c r="C5" s="45">
        <v>59109</v>
      </c>
    </row>
    <row r="6" spans="1:4" x14ac:dyDescent="0.25">
      <c r="A6" s="18" t="s">
        <v>1</v>
      </c>
      <c r="B6" s="19"/>
      <c r="C6" s="46">
        <v>345004</v>
      </c>
      <c r="D6" s="19"/>
    </row>
    <row r="7" spans="1:4" x14ac:dyDescent="0.25">
      <c r="A7" s="39" t="s">
        <v>12</v>
      </c>
      <c r="B7" s="9"/>
      <c r="C7" s="45">
        <v>131611</v>
      </c>
    </row>
    <row r="8" spans="1:4" x14ac:dyDescent="0.25">
      <c r="A8" s="18" t="s">
        <v>13</v>
      </c>
      <c r="B8" s="19"/>
      <c r="C8" s="46">
        <v>54042</v>
      </c>
      <c r="D8" s="19"/>
    </row>
    <row r="9" spans="1:4" x14ac:dyDescent="0.25">
      <c r="A9" s="39" t="s">
        <v>14</v>
      </c>
      <c r="B9" s="9"/>
      <c r="C9" s="45">
        <v>148044</v>
      </c>
    </row>
    <row r="10" spans="1:4" x14ac:dyDescent="0.25">
      <c r="A10" s="18" t="s">
        <v>15</v>
      </c>
      <c r="B10" s="19"/>
      <c r="C10" s="46">
        <v>78200</v>
      </c>
      <c r="D10" s="19"/>
    </row>
    <row r="11" spans="1:4" x14ac:dyDescent="0.25">
      <c r="A11" s="39" t="s">
        <v>16</v>
      </c>
      <c r="B11" s="9"/>
      <c r="C11" s="45">
        <v>96987</v>
      </c>
    </row>
    <row r="12" spans="1:4" x14ac:dyDescent="0.25">
      <c r="A12" s="18" t="s">
        <v>17</v>
      </c>
      <c r="B12" s="19"/>
      <c r="C12" s="46">
        <v>2783678</v>
      </c>
      <c r="D12" s="19"/>
    </row>
    <row r="13" spans="1:4" x14ac:dyDescent="0.25">
      <c r="A13" s="39" t="s">
        <v>18</v>
      </c>
      <c r="B13" s="9"/>
      <c r="C13" s="45">
        <v>3173755</v>
      </c>
    </row>
    <row r="14" spans="1:4" x14ac:dyDescent="0.25">
      <c r="A14" s="18" t="s">
        <v>19</v>
      </c>
      <c r="B14" s="19"/>
      <c r="C14" s="46">
        <v>48588</v>
      </c>
      <c r="D14" s="19"/>
    </row>
    <row r="15" spans="1:4" x14ac:dyDescent="0.25">
      <c r="A15" s="39" t="s">
        <v>2</v>
      </c>
      <c r="B15" s="9"/>
      <c r="C15" s="45">
        <v>95173</v>
      </c>
    </row>
    <row r="16" spans="1:4" x14ac:dyDescent="0.25">
      <c r="A16" s="18" t="s">
        <v>20</v>
      </c>
      <c r="B16" s="19"/>
      <c r="C16" s="46">
        <v>104169</v>
      </c>
      <c r="D16" s="19"/>
    </row>
    <row r="17" spans="1:4" x14ac:dyDescent="0.25">
      <c r="A17" s="39" t="s">
        <v>21</v>
      </c>
      <c r="B17" s="9"/>
      <c r="C17" s="45">
        <v>297213</v>
      </c>
    </row>
    <row r="18" spans="1:4" x14ac:dyDescent="0.25">
      <c r="A18" s="18" t="s">
        <v>3</v>
      </c>
      <c r="B18" s="19"/>
      <c r="C18" s="46">
        <v>119985</v>
      </c>
      <c r="D18" s="19"/>
    </row>
    <row r="19" spans="1:4" x14ac:dyDescent="0.25">
      <c r="A19" s="39" t="s">
        <v>22</v>
      </c>
      <c r="B19" s="9"/>
      <c r="C19" s="45">
        <v>40337</v>
      </c>
    </row>
    <row r="20" spans="1:4" x14ac:dyDescent="0.25">
      <c r="A20" s="18" t="s">
        <v>4</v>
      </c>
      <c r="B20" s="19"/>
      <c r="C20" s="46">
        <v>60161</v>
      </c>
      <c r="D20" s="19"/>
    </row>
    <row r="21" spans="1:4" x14ac:dyDescent="0.25">
      <c r="A21" s="40" t="s">
        <v>23</v>
      </c>
      <c r="B21" s="4"/>
      <c r="C21" s="45">
        <v>85337</v>
      </c>
    </row>
    <row r="22" spans="1:4" x14ac:dyDescent="0.25">
      <c r="A22" s="18" t="s">
        <v>24</v>
      </c>
      <c r="B22" s="19"/>
      <c r="C22" s="46">
        <v>3114591</v>
      </c>
      <c r="D22" s="19"/>
    </row>
    <row r="23" spans="1:4" x14ac:dyDescent="0.25">
      <c r="A23" s="39" t="s">
        <v>25</v>
      </c>
      <c r="B23" s="9"/>
      <c r="C23" s="45">
        <v>27410</v>
      </c>
    </row>
    <row r="24" spans="1:4" x14ac:dyDescent="0.25">
      <c r="A24" s="18" t="s">
        <v>5</v>
      </c>
      <c r="B24" s="19"/>
      <c r="C24" s="46">
        <v>46011</v>
      </c>
      <c r="D24" s="19"/>
    </row>
    <row r="25" spans="1:4" x14ac:dyDescent="0.25">
      <c r="A25" s="39" t="s">
        <v>26</v>
      </c>
      <c r="B25" s="9"/>
      <c r="C25" s="45">
        <v>50838</v>
      </c>
    </row>
    <row r="26" spans="1:4" x14ac:dyDescent="0.25">
      <c r="A26" s="18" t="s">
        <v>27</v>
      </c>
      <c r="B26" s="19"/>
      <c r="C26" s="46">
        <v>92529</v>
      </c>
      <c r="D26" s="19"/>
    </row>
    <row r="27" spans="1:4" x14ac:dyDescent="0.25">
      <c r="A27" s="39" t="s">
        <v>28</v>
      </c>
      <c r="B27" s="9"/>
      <c r="C27" s="45">
        <v>66495</v>
      </c>
    </row>
    <row r="28" spans="1:4" x14ac:dyDescent="0.25">
      <c r="A28" s="18" t="s">
        <v>29</v>
      </c>
      <c r="B28" s="19"/>
      <c r="C28" s="46">
        <v>17606</v>
      </c>
      <c r="D28" s="19"/>
    </row>
    <row r="29" spans="1:4" x14ac:dyDescent="0.25">
      <c r="A29" s="39" t="s">
        <v>30</v>
      </c>
      <c r="B29" s="9"/>
      <c r="C29" s="45">
        <v>121781</v>
      </c>
    </row>
    <row r="30" spans="1:4" x14ac:dyDescent="0.25">
      <c r="A30" s="18" t="s">
        <v>31</v>
      </c>
      <c r="B30" s="19"/>
      <c r="C30" s="46">
        <v>20840</v>
      </c>
      <c r="D30" s="19"/>
    </row>
    <row r="31" spans="1:4" x14ac:dyDescent="0.25">
      <c r="A31" s="39" t="s">
        <v>32</v>
      </c>
      <c r="B31" s="9"/>
      <c r="C31" s="45">
        <v>2594555</v>
      </c>
    </row>
    <row r="32" spans="1:4" x14ac:dyDescent="0.25">
      <c r="A32" s="18" t="s">
        <v>33</v>
      </c>
      <c r="B32" s="19"/>
      <c r="C32" s="46">
        <v>407119</v>
      </c>
      <c r="D32" s="19"/>
    </row>
    <row r="33" spans="1:4" x14ac:dyDescent="0.25">
      <c r="A33" s="39" t="s">
        <v>34</v>
      </c>
      <c r="B33" s="9"/>
      <c r="C33" s="45">
        <v>190109</v>
      </c>
    </row>
    <row r="34" spans="1:4" x14ac:dyDescent="0.25">
      <c r="A34" s="18" t="s">
        <v>35</v>
      </c>
      <c r="B34" s="19"/>
      <c r="C34" s="46">
        <v>1332798</v>
      </c>
      <c r="D34" s="19"/>
    </row>
    <row r="35" spans="1:4" x14ac:dyDescent="0.25">
      <c r="A35" s="39" t="s">
        <v>36</v>
      </c>
      <c r="B35" s="9"/>
      <c r="C35" s="45">
        <v>451510</v>
      </c>
    </row>
    <row r="36" spans="1:4" x14ac:dyDescent="0.25">
      <c r="A36" s="18" t="s">
        <v>37</v>
      </c>
      <c r="B36" s="19"/>
      <c r="C36" s="46">
        <v>99497</v>
      </c>
      <c r="D36" s="19"/>
    </row>
    <row r="37" spans="1:4" x14ac:dyDescent="0.25">
      <c r="A37" s="39" t="s">
        <v>38</v>
      </c>
      <c r="B37" s="9"/>
      <c r="C37" s="45">
        <v>25917</v>
      </c>
    </row>
    <row r="38" spans="1:4" x14ac:dyDescent="0.25">
      <c r="A38" s="18" t="s">
        <v>39</v>
      </c>
      <c r="B38" s="19"/>
      <c r="C38" s="46">
        <v>193964</v>
      </c>
      <c r="D38" s="19"/>
    </row>
    <row r="39" spans="1:4" x14ac:dyDescent="0.25">
      <c r="A39" s="39" t="s">
        <v>40</v>
      </c>
      <c r="B39" s="9"/>
      <c r="C39" s="45">
        <v>110980</v>
      </c>
    </row>
    <row r="40" spans="1:4" x14ac:dyDescent="0.25">
      <c r="A40" s="18" t="s">
        <v>41</v>
      </c>
      <c r="B40" s="19"/>
      <c r="C40" s="46">
        <v>703973</v>
      </c>
      <c r="D40" s="19"/>
    </row>
    <row r="41" spans="1:4" x14ac:dyDescent="0.25">
      <c r="A41" s="39" t="s">
        <v>6</v>
      </c>
      <c r="B41" s="9"/>
      <c r="C41" s="45">
        <v>160741</v>
      </c>
    </row>
    <row r="42" spans="1:4" x14ac:dyDescent="0.25">
      <c r="A42" s="18" t="s">
        <v>42</v>
      </c>
      <c r="B42" s="19"/>
      <c r="C42" s="46">
        <v>23426</v>
      </c>
      <c r="D42" s="19"/>
    </row>
    <row r="43" spans="1:4" x14ac:dyDescent="0.25">
      <c r="A43" s="39" t="s">
        <v>7</v>
      </c>
      <c r="B43" s="9"/>
      <c r="C43" s="45">
        <v>276010</v>
      </c>
    </row>
    <row r="44" spans="1:4" x14ac:dyDescent="0.25">
      <c r="A44" s="18" t="s">
        <v>43</v>
      </c>
      <c r="B44" s="19"/>
      <c r="C44" s="46">
        <v>577739</v>
      </c>
      <c r="D44" s="19"/>
    </row>
    <row r="45" spans="1:4" x14ac:dyDescent="0.25">
      <c r="A45" s="39" t="s">
        <v>8</v>
      </c>
      <c r="B45" s="9"/>
      <c r="C45" s="45">
        <v>79147</v>
      </c>
    </row>
    <row r="46" spans="1:4" x14ac:dyDescent="0.25">
      <c r="A46" s="18" t="s">
        <v>44</v>
      </c>
      <c r="B46" s="19"/>
      <c r="C46" s="46">
        <v>50708</v>
      </c>
      <c r="D46" s="19"/>
    </row>
    <row r="47" spans="1:4" x14ac:dyDescent="0.25">
      <c r="A47" s="39" t="s">
        <v>45</v>
      </c>
      <c r="B47" s="9"/>
      <c r="C47" s="45">
        <v>33960</v>
      </c>
    </row>
    <row r="48" spans="1:4" x14ac:dyDescent="0.25">
      <c r="A48" s="18" t="s">
        <v>46</v>
      </c>
      <c r="B48" s="19"/>
      <c r="C48" s="46">
        <v>18450</v>
      </c>
      <c r="D48" s="19"/>
    </row>
    <row r="49" spans="1:4" x14ac:dyDescent="0.25">
      <c r="A49" s="39" t="s">
        <v>47</v>
      </c>
      <c r="B49" s="9"/>
      <c r="C49" s="45">
        <v>1373244</v>
      </c>
    </row>
    <row r="50" spans="1:4" x14ac:dyDescent="0.25">
      <c r="A50" s="18" t="s">
        <v>48</v>
      </c>
      <c r="B50" s="19"/>
      <c r="C50" s="46">
        <v>37064</v>
      </c>
      <c r="D50" s="19"/>
    </row>
    <row r="51" spans="1:4" x14ac:dyDescent="0.25">
      <c r="A51" s="39" t="s">
        <v>9</v>
      </c>
      <c r="B51" s="9"/>
      <c r="C51" s="45">
        <v>753369</v>
      </c>
    </row>
    <row r="52" spans="1:4" x14ac:dyDescent="0.25">
      <c r="A52" s="18" t="s">
        <v>49</v>
      </c>
      <c r="B52" s="19"/>
      <c r="C52" s="46">
        <v>118852</v>
      </c>
      <c r="D52" s="19"/>
    </row>
    <row r="53" spans="1:4" x14ac:dyDescent="0.25">
      <c r="A53" s="39" t="s">
        <v>50</v>
      </c>
      <c r="B53" s="9"/>
      <c r="C53" s="45">
        <v>276219</v>
      </c>
    </row>
    <row r="54" spans="1:4" x14ac:dyDescent="0.25">
      <c r="A54" s="18" t="s">
        <v>51</v>
      </c>
      <c r="B54" s="19"/>
      <c r="C54" s="46">
        <v>529563</v>
      </c>
      <c r="D54" s="19"/>
    </row>
    <row r="55" spans="1:4" x14ac:dyDescent="0.25">
      <c r="A55" s="39" t="s">
        <v>52</v>
      </c>
      <c r="B55" s="9"/>
      <c r="C55" s="45">
        <v>5014280</v>
      </c>
    </row>
    <row r="56" spans="1:4" x14ac:dyDescent="0.25">
      <c r="A56" s="18" t="s">
        <v>10</v>
      </c>
      <c r="B56" s="19"/>
      <c r="C56" s="46">
        <v>69168</v>
      </c>
      <c r="D56" s="5"/>
    </row>
    <row r="57" spans="1:4" x14ac:dyDescent="0.25">
      <c r="A57" s="39" t="s">
        <v>53</v>
      </c>
      <c r="B57" s="9"/>
      <c r="C57" s="47">
        <v>2073299</v>
      </c>
    </row>
    <row r="58" spans="1:4" x14ac:dyDescent="0.25">
      <c r="A58" s="18"/>
      <c r="B58" s="19"/>
      <c r="C58" s="31"/>
      <c r="D58" s="19"/>
    </row>
    <row r="59" spans="1:4" ht="15.75" thickBot="1" x14ac:dyDescent="0.3">
      <c r="A59" s="35" t="s">
        <v>64</v>
      </c>
      <c r="B59" s="10"/>
      <c r="C59" s="32">
        <f>SUM(C5:C57)</f>
        <v>28855155</v>
      </c>
      <c r="D59" s="3"/>
    </row>
    <row r="60" spans="1:4" ht="15.75" thickTop="1" x14ac:dyDescent="0.25">
      <c r="C60" s="1"/>
    </row>
    <row r="61" spans="1:4" ht="15.75" x14ac:dyDescent="0.25">
      <c r="A61" s="49" t="s">
        <v>67</v>
      </c>
      <c r="B61" s="49"/>
      <c r="C61" s="50"/>
      <c r="D61" s="6"/>
    </row>
    <row r="62" spans="1:4" ht="15.75" x14ac:dyDescent="0.25">
      <c r="A62" s="11"/>
      <c r="B62" s="26"/>
      <c r="C62" s="26"/>
      <c r="D62" s="17"/>
    </row>
    <row r="63" spans="1:4" ht="15.75" x14ac:dyDescent="0.25">
      <c r="A63" s="27" t="s">
        <v>62</v>
      </c>
      <c r="B63" s="6"/>
      <c r="C63" s="7" t="s">
        <v>0</v>
      </c>
      <c r="D63" s="17"/>
    </row>
    <row r="64" spans="1:4" x14ac:dyDescent="0.25">
      <c r="A64" s="5"/>
      <c r="B64" s="6"/>
      <c r="C64" s="25"/>
      <c r="D64" s="17"/>
    </row>
    <row r="65" spans="1:4" x14ac:dyDescent="0.25">
      <c r="A65" s="33" t="s">
        <v>55</v>
      </c>
      <c r="B65" s="34"/>
      <c r="C65" s="45">
        <v>14305238</v>
      </c>
      <c r="D65" s="17"/>
    </row>
    <row r="66" spans="1:4" x14ac:dyDescent="0.25">
      <c r="A66" s="28" t="s">
        <v>58</v>
      </c>
      <c r="B66" s="16"/>
      <c r="C66" s="46">
        <v>1325</v>
      </c>
      <c r="D66" s="17"/>
    </row>
    <row r="67" spans="1:4" x14ac:dyDescent="0.25">
      <c r="A67" s="33" t="s">
        <v>57</v>
      </c>
      <c r="B67" s="34"/>
      <c r="C67" s="45">
        <v>1650</v>
      </c>
      <c r="D67" s="17"/>
    </row>
    <row r="68" spans="1:4" x14ac:dyDescent="0.25">
      <c r="A68" s="29" t="s">
        <v>56</v>
      </c>
      <c r="B68" s="16"/>
      <c r="C68" s="46">
        <v>94798</v>
      </c>
      <c r="D68" s="17"/>
    </row>
    <row r="69" spans="1:4" x14ac:dyDescent="0.25">
      <c r="A69" s="35" t="s">
        <v>59</v>
      </c>
      <c r="B69" s="36"/>
      <c r="C69" s="45">
        <v>3654369</v>
      </c>
      <c r="D69" s="17"/>
    </row>
    <row r="70" spans="1:4" x14ac:dyDescent="0.25">
      <c r="A70" s="29" t="s">
        <v>60</v>
      </c>
      <c r="B70" s="30"/>
      <c r="C70" s="46">
        <v>28059</v>
      </c>
      <c r="D70" s="17"/>
    </row>
    <row r="71" spans="1:4" x14ac:dyDescent="0.25">
      <c r="A71" s="35" t="s">
        <v>61</v>
      </c>
      <c r="B71" s="34"/>
      <c r="C71" s="47">
        <v>10769716</v>
      </c>
      <c r="D71" s="17"/>
    </row>
    <row r="72" spans="1:4" x14ac:dyDescent="0.25">
      <c r="A72" s="11"/>
      <c r="B72" s="11"/>
      <c r="C72" s="12"/>
      <c r="D72" s="11"/>
    </row>
    <row r="73" spans="1:4" ht="15.75" thickBot="1" x14ac:dyDescent="0.3">
      <c r="A73" s="37" t="s">
        <v>64</v>
      </c>
      <c r="B73" s="38"/>
      <c r="C73" s="48">
        <f>SUM(C65:C72)</f>
        <v>28855155</v>
      </c>
      <c r="D73" s="11"/>
    </row>
    <row r="74" spans="1:4" ht="15.75" thickTop="1" x14ac:dyDescent="0.25">
      <c r="A74" s="11"/>
      <c r="B74" s="11"/>
      <c r="C74" s="11"/>
      <c r="D74" s="11"/>
    </row>
    <row r="75" spans="1:4" x14ac:dyDescent="0.25">
      <c r="A75" s="14"/>
      <c r="B75" s="14"/>
      <c r="C75" s="13"/>
      <c r="D75" s="11"/>
    </row>
    <row r="76" spans="1:4" x14ac:dyDescent="0.25">
      <c r="A76" s="8"/>
      <c r="B76" s="8"/>
      <c r="C76" s="1"/>
      <c r="D76" s="11"/>
    </row>
  </sheetData>
  <mergeCells count="2">
    <mergeCell ref="A1:C1"/>
    <mergeCell ref="A61:C6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83"/>
  <sheetViews>
    <sheetView zoomScale="120" zoomScaleNormal="120" workbookViewId="0">
      <selection activeCell="C6" sqref="C6"/>
    </sheetView>
  </sheetViews>
  <sheetFormatPr defaultRowHeight="15" x14ac:dyDescent="0.25"/>
  <cols>
    <col min="1" max="1" width="46.28515625" customWidth="1"/>
    <col min="2" max="2" width="3" customWidth="1"/>
    <col min="3" max="3" width="11.7109375" style="1" bestFit="1" customWidth="1"/>
    <col min="4" max="4" width="3.7109375" customWidth="1"/>
    <col min="5" max="5" width="13.42578125" customWidth="1"/>
  </cols>
  <sheetData>
    <row r="1" spans="1:5" ht="15.75" x14ac:dyDescent="0.25">
      <c r="A1" s="49" t="s">
        <v>65</v>
      </c>
      <c r="B1" s="49"/>
      <c r="C1" s="50"/>
    </row>
    <row r="2" spans="1:5" ht="15.75" x14ac:dyDescent="0.25">
      <c r="B2" s="26"/>
      <c r="C2" s="26"/>
    </row>
    <row r="3" spans="1:5" ht="14.45" customHeight="1" x14ac:dyDescent="0.25">
      <c r="A3" s="27" t="s">
        <v>63</v>
      </c>
      <c r="B3" s="5"/>
      <c r="C3" s="21" t="s">
        <v>0</v>
      </c>
    </row>
    <row r="4" spans="1:5" x14ac:dyDescent="0.25">
      <c r="A4" s="5"/>
      <c r="B4" s="5"/>
      <c r="C4" s="2" t="s">
        <v>54</v>
      </c>
    </row>
    <row r="5" spans="1:5" x14ac:dyDescent="0.25">
      <c r="A5" s="39" t="s">
        <v>11</v>
      </c>
      <c r="B5" s="9"/>
      <c r="C5" s="42">
        <v>58916</v>
      </c>
    </row>
    <row r="6" spans="1:5" s="19" customFormat="1" x14ac:dyDescent="0.25">
      <c r="A6" s="18" t="s">
        <v>1</v>
      </c>
      <c r="C6" s="43">
        <v>346865</v>
      </c>
    </row>
    <row r="7" spans="1:5" x14ac:dyDescent="0.25">
      <c r="A7" s="39" t="s">
        <v>12</v>
      </c>
      <c r="B7" s="9"/>
      <c r="C7" s="42">
        <v>128560</v>
      </c>
    </row>
    <row r="8" spans="1:5" s="19" customFormat="1" x14ac:dyDescent="0.25">
      <c r="A8" s="18" t="s">
        <v>13</v>
      </c>
      <c r="C8" s="43">
        <v>52237</v>
      </c>
    </row>
    <row r="9" spans="1:5" x14ac:dyDescent="0.25">
      <c r="A9" s="39" t="s">
        <v>14</v>
      </c>
      <c r="B9" s="9"/>
      <c r="C9" s="42">
        <v>147870</v>
      </c>
      <c r="E9" s="20"/>
    </row>
    <row r="10" spans="1:5" s="19" customFormat="1" x14ac:dyDescent="0.25">
      <c r="A10" s="18" t="s">
        <v>15</v>
      </c>
      <c r="C10" s="43">
        <v>79608</v>
      </c>
    </row>
    <row r="11" spans="1:5" x14ac:dyDescent="0.25">
      <c r="A11" s="39" t="s">
        <v>16</v>
      </c>
      <c r="B11" s="9"/>
      <c r="C11" s="42">
        <v>110132</v>
      </c>
    </row>
    <row r="12" spans="1:5" s="19" customFormat="1" x14ac:dyDescent="0.25">
      <c r="A12" s="18" t="s">
        <v>17</v>
      </c>
      <c r="C12" s="43">
        <v>2631585</v>
      </c>
    </row>
    <row r="13" spans="1:5" x14ac:dyDescent="0.25">
      <c r="A13" s="39" t="s">
        <v>18</v>
      </c>
      <c r="B13" s="9"/>
      <c r="C13" s="42">
        <v>3199573</v>
      </c>
    </row>
    <row r="14" spans="1:5" s="19" customFormat="1" x14ac:dyDescent="0.25">
      <c r="A14" s="18" t="s">
        <v>19</v>
      </c>
      <c r="C14" s="43">
        <v>50330</v>
      </c>
    </row>
    <row r="15" spans="1:5" x14ac:dyDescent="0.25">
      <c r="A15" s="39" t="s">
        <v>2</v>
      </c>
      <c r="B15" s="9"/>
      <c r="C15" s="42">
        <v>90187</v>
      </c>
    </row>
    <row r="16" spans="1:5" s="19" customFormat="1" x14ac:dyDescent="0.25">
      <c r="A16" s="18" t="s">
        <v>20</v>
      </c>
      <c r="C16" s="43">
        <v>95681</v>
      </c>
    </row>
    <row r="17" spans="1:3" x14ac:dyDescent="0.25">
      <c r="A17" s="39" t="s">
        <v>21</v>
      </c>
      <c r="B17" s="9"/>
      <c r="C17" s="42">
        <v>307165</v>
      </c>
    </row>
    <row r="18" spans="1:3" s="19" customFormat="1" x14ac:dyDescent="0.25">
      <c r="A18" s="18" t="s">
        <v>3</v>
      </c>
      <c r="C18" s="43">
        <v>131371</v>
      </c>
    </row>
    <row r="19" spans="1:3" x14ac:dyDescent="0.25">
      <c r="A19" s="39" t="s">
        <v>22</v>
      </c>
      <c r="B19" s="9"/>
      <c r="C19" s="42">
        <v>44706</v>
      </c>
    </row>
    <row r="20" spans="1:3" s="19" customFormat="1" x14ac:dyDescent="0.25">
      <c r="A20" s="18" t="s">
        <v>4</v>
      </c>
      <c r="C20" s="43">
        <v>63366</v>
      </c>
    </row>
    <row r="21" spans="1:3" x14ac:dyDescent="0.25">
      <c r="A21" s="40" t="s">
        <v>23</v>
      </c>
      <c r="B21" s="4"/>
      <c r="C21" s="42">
        <v>83171</v>
      </c>
    </row>
    <row r="22" spans="1:3" s="19" customFormat="1" x14ac:dyDescent="0.25">
      <c r="A22" s="18" t="s">
        <v>24</v>
      </c>
      <c r="C22" s="43">
        <v>3301490</v>
      </c>
    </row>
    <row r="23" spans="1:3" x14ac:dyDescent="0.25">
      <c r="A23" s="39" t="s">
        <v>25</v>
      </c>
      <c r="B23" s="9"/>
      <c r="C23" s="42">
        <v>23168</v>
      </c>
    </row>
    <row r="24" spans="1:3" s="19" customFormat="1" x14ac:dyDescent="0.25">
      <c r="A24" s="18" t="s">
        <v>5</v>
      </c>
      <c r="C24" s="43">
        <v>50729</v>
      </c>
    </row>
    <row r="25" spans="1:3" x14ac:dyDescent="0.25">
      <c r="A25" s="39" t="s">
        <v>26</v>
      </c>
      <c r="B25" s="9"/>
      <c r="C25" s="42">
        <v>49898</v>
      </c>
    </row>
    <row r="26" spans="1:3" s="19" customFormat="1" x14ac:dyDescent="0.25">
      <c r="A26" s="18" t="s">
        <v>27</v>
      </c>
      <c r="C26" s="43">
        <v>84517</v>
      </c>
    </row>
    <row r="27" spans="1:3" x14ac:dyDescent="0.25">
      <c r="A27" s="39" t="s">
        <v>28</v>
      </c>
      <c r="B27" s="9"/>
      <c r="C27" s="42">
        <v>65423</v>
      </c>
    </row>
    <row r="28" spans="1:3" s="19" customFormat="1" x14ac:dyDescent="0.25">
      <c r="A28" s="18" t="s">
        <v>29</v>
      </c>
      <c r="C28" s="43">
        <v>15302</v>
      </c>
    </row>
    <row r="29" spans="1:3" x14ac:dyDescent="0.25">
      <c r="A29" s="39" t="s">
        <v>30</v>
      </c>
      <c r="B29" s="9"/>
      <c r="C29" s="42">
        <v>144586</v>
      </c>
    </row>
    <row r="30" spans="1:3" s="19" customFormat="1" x14ac:dyDescent="0.25">
      <c r="A30" s="18" t="s">
        <v>31</v>
      </c>
      <c r="C30" s="43">
        <v>22931</v>
      </c>
    </row>
    <row r="31" spans="1:3" x14ac:dyDescent="0.25">
      <c r="A31" s="39" t="s">
        <v>32</v>
      </c>
      <c r="B31" s="9"/>
      <c r="C31" s="42">
        <v>2583807</v>
      </c>
    </row>
    <row r="32" spans="1:3" s="19" customFormat="1" x14ac:dyDescent="0.25">
      <c r="A32" s="18" t="s">
        <v>33</v>
      </c>
      <c r="C32" s="43">
        <v>407428</v>
      </c>
    </row>
    <row r="33" spans="1:3" x14ac:dyDescent="0.25">
      <c r="A33" s="39" t="s">
        <v>34</v>
      </c>
      <c r="B33" s="9"/>
      <c r="C33" s="42">
        <v>170540</v>
      </c>
    </row>
    <row r="34" spans="1:3" s="19" customFormat="1" x14ac:dyDescent="0.25">
      <c r="A34" s="18" t="s">
        <v>35</v>
      </c>
      <c r="C34" s="43">
        <v>1226374</v>
      </c>
    </row>
    <row r="35" spans="1:3" x14ac:dyDescent="0.25">
      <c r="A35" s="39" t="s">
        <v>36</v>
      </c>
      <c r="B35" s="9"/>
      <c r="C35" s="42">
        <v>455302</v>
      </c>
    </row>
    <row r="36" spans="1:3" s="19" customFormat="1" x14ac:dyDescent="0.25">
      <c r="A36" s="18" t="s">
        <v>37</v>
      </c>
      <c r="C36" s="43">
        <v>109296</v>
      </c>
    </row>
    <row r="37" spans="1:3" x14ac:dyDescent="0.25">
      <c r="A37" s="39" t="s">
        <v>38</v>
      </c>
      <c r="B37" s="9"/>
      <c r="C37" s="42">
        <v>25318</v>
      </c>
    </row>
    <row r="38" spans="1:3" s="19" customFormat="1" x14ac:dyDescent="0.25">
      <c r="A38" s="18" t="s">
        <v>39</v>
      </c>
      <c r="C38" s="43">
        <v>193925</v>
      </c>
    </row>
    <row r="39" spans="1:3" x14ac:dyDescent="0.25">
      <c r="A39" s="39" t="s">
        <v>40</v>
      </c>
      <c r="B39" s="9"/>
      <c r="C39" s="42">
        <v>111938</v>
      </c>
    </row>
    <row r="40" spans="1:3" s="19" customFormat="1" x14ac:dyDescent="0.25">
      <c r="A40" s="18" t="s">
        <v>41</v>
      </c>
      <c r="C40" s="43">
        <v>625419</v>
      </c>
    </row>
    <row r="41" spans="1:3" x14ac:dyDescent="0.25">
      <c r="A41" s="39" t="s">
        <v>6</v>
      </c>
      <c r="B41" s="9"/>
      <c r="C41" s="42">
        <v>173057</v>
      </c>
    </row>
    <row r="42" spans="1:3" s="19" customFormat="1" x14ac:dyDescent="0.25">
      <c r="A42" s="18" t="s">
        <v>42</v>
      </c>
      <c r="C42" s="43">
        <v>22307</v>
      </c>
    </row>
    <row r="43" spans="1:3" x14ac:dyDescent="0.25">
      <c r="A43" s="39" t="s">
        <v>7</v>
      </c>
      <c r="B43" s="9"/>
      <c r="C43" s="42">
        <v>240788</v>
      </c>
    </row>
    <row r="44" spans="1:3" s="19" customFormat="1" x14ac:dyDescent="0.25">
      <c r="A44" s="18" t="s">
        <v>43</v>
      </c>
      <c r="C44" s="43">
        <v>570920</v>
      </c>
    </row>
    <row r="45" spans="1:3" x14ac:dyDescent="0.25">
      <c r="A45" s="39" t="s">
        <v>8</v>
      </c>
      <c r="B45" s="9"/>
      <c r="C45" s="42">
        <v>79402</v>
      </c>
    </row>
    <row r="46" spans="1:3" s="19" customFormat="1" x14ac:dyDescent="0.25">
      <c r="A46" s="18" t="s">
        <v>44</v>
      </c>
      <c r="C46" s="43">
        <v>52031</v>
      </c>
    </row>
    <row r="47" spans="1:3" x14ac:dyDescent="0.25">
      <c r="A47" s="39" t="s">
        <v>45</v>
      </c>
      <c r="B47" s="9"/>
      <c r="C47" s="42">
        <v>37350</v>
      </c>
    </row>
    <row r="48" spans="1:3" s="19" customFormat="1" x14ac:dyDescent="0.25">
      <c r="A48" s="18" t="s">
        <v>46</v>
      </c>
      <c r="C48" s="43">
        <v>18175</v>
      </c>
    </row>
    <row r="49" spans="1:5" x14ac:dyDescent="0.25">
      <c r="A49" s="39" t="s">
        <v>47</v>
      </c>
      <c r="B49" s="9"/>
      <c r="C49" s="42">
        <v>1393177</v>
      </c>
    </row>
    <row r="50" spans="1:5" s="19" customFormat="1" x14ac:dyDescent="0.25">
      <c r="A50" s="18" t="s">
        <v>48</v>
      </c>
      <c r="C50" s="43">
        <v>37018</v>
      </c>
    </row>
    <row r="51" spans="1:5" x14ac:dyDescent="0.25">
      <c r="A51" s="39" t="s">
        <v>9</v>
      </c>
      <c r="B51" s="9"/>
      <c r="C51" s="42">
        <v>742910</v>
      </c>
    </row>
    <row r="52" spans="1:5" s="19" customFormat="1" x14ac:dyDescent="0.25">
      <c r="A52" s="18" t="s">
        <v>49</v>
      </c>
      <c r="C52" s="43">
        <v>140024</v>
      </c>
    </row>
    <row r="53" spans="1:5" x14ac:dyDescent="0.25">
      <c r="A53" s="39" t="s">
        <v>50</v>
      </c>
      <c r="B53" s="9"/>
      <c r="C53" s="42">
        <v>284286</v>
      </c>
    </row>
    <row r="54" spans="1:5" s="19" customFormat="1" x14ac:dyDescent="0.25">
      <c r="A54" s="18" t="s">
        <v>51</v>
      </c>
      <c r="C54" s="43">
        <v>458225</v>
      </c>
    </row>
    <row r="55" spans="1:5" x14ac:dyDescent="0.25">
      <c r="A55" s="39" t="s">
        <v>52</v>
      </c>
      <c r="B55" s="9"/>
      <c r="C55" s="42">
        <v>5106942</v>
      </c>
      <c r="E55" s="1"/>
    </row>
    <row r="56" spans="1:5" s="5" customFormat="1" x14ac:dyDescent="0.25">
      <c r="A56" s="18" t="s">
        <v>10</v>
      </c>
      <c r="B56" s="19"/>
      <c r="C56" s="43">
        <v>61478</v>
      </c>
      <c r="E56" s="22"/>
    </row>
    <row r="57" spans="1:5" x14ac:dyDescent="0.25">
      <c r="A57" s="39" t="s">
        <v>53</v>
      </c>
      <c r="B57" s="9"/>
      <c r="C57" s="44">
        <v>2103525</v>
      </c>
      <c r="E57" s="23"/>
    </row>
    <row r="58" spans="1:5" s="19" customFormat="1" x14ac:dyDescent="0.25">
      <c r="A58" s="18"/>
      <c r="C58" s="31"/>
      <c r="E58" s="23"/>
    </row>
    <row r="59" spans="1:5" s="3" customFormat="1" ht="15.75" thickBot="1" x14ac:dyDescent="0.3">
      <c r="A59" s="35" t="s">
        <v>64</v>
      </c>
      <c r="B59" s="10"/>
      <c r="C59" s="32">
        <f>SUM(C5:C57)</f>
        <v>28810329</v>
      </c>
      <c r="E59" s="24"/>
    </row>
    <row r="60" spans="1:5" ht="15.75" thickTop="1" x14ac:dyDescent="0.25">
      <c r="E60" s="1"/>
    </row>
    <row r="61" spans="1:5" s="11" customFormat="1" ht="15.75" x14ac:dyDescent="0.25">
      <c r="A61" s="49" t="s">
        <v>65</v>
      </c>
      <c r="B61" s="49"/>
      <c r="C61" s="50"/>
      <c r="D61" s="6"/>
    </row>
    <row r="62" spans="1:5" s="11" customFormat="1" ht="15.75" x14ac:dyDescent="0.25">
      <c r="B62" s="26"/>
      <c r="C62" s="26"/>
      <c r="D62" s="17"/>
    </row>
    <row r="63" spans="1:5" s="11" customFormat="1" ht="15.75" x14ac:dyDescent="0.25">
      <c r="A63" s="27" t="s">
        <v>62</v>
      </c>
      <c r="B63" s="6"/>
      <c r="C63" s="7" t="s">
        <v>0</v>
      </c>
      <c r="D63" s="17"/>
    </row>
    <row r="64" spans="1:5" s="11" customFormat="1" x14ac:dyDescent="0.25">
      <c r="A64" s="5"/>
      <c r="B64" s="6"/>
      <c r="C64" s="25"/>
      <c r="D64" s="17"/>
    </row>
    <row r="65" spans="1:5" s="11" customFormat="1" x14ac:dyDescent="0.25">
      <c r="A65" s="33" t="s">
        <v>55</v>
      </c>
      <c r="B65" s="34"/>
      <c r="C65" s="42">
        <v>13611942</v>
      </c>
      <c r="D65" s="17"/>
    </row>
    <row r="66" spans="1:5" s="17" customFormat="1" x14ac:dyDescent="0.25">
      <c r="A66" s="28" t="s">
        <v>58</v>
      </c>
      <c r="B66" s="16"/>
      <c r="C66" s="43">
        <v>1025</v>
      </c>
    </row>
    <row r="67" spans="1:5" s="11" customFormat="1" x14ac:dyDescent="0.25">
      <c r="A67" s="33" t="s">
        <v>57</v>
      </c>
      <c r="B67" s="34"/>
      <c r="C67" s="42">
        <v>1194</v>
      </c>
      <c r="D67" s="17"/>
    </row>
    <row r="68" spans="1:5" s="17" customFormat="1" x14ac:dyDescent="0.25">
      <c r="A68" s="29" t="s">
        <v>56</v>
      </c>
      <c r="B68" s="16"/>
      <c r="C68" s="43">
        <v>95685</v>
      </c>
    </row>
    <row r="69" spans="1:5" s="11" customFormat="1" x14ac:dyDescent="0.25">
      <c r="A69" s="35" t="s">
        <v>59</v>
      </c>
      <c r="B69" s="36"/>
      <c r="C69" s="42">
        <v>3702813</v>
      </c>
      <c r="D69" s="17"/>
    </row>
    <row r="70" spans="1:5" s="17" customFormat="1" x14ac:dyDescent="0.25">
      <c r="A70" s="29" t="s">
        <v>60</v>
      </c>
      <c r="B70" s="30"/>
      <c r="C70" s="43">
        <v>28536</v>
      </c>
    </row>
    <row r="71" spans="1:5" s="11" customFormat="1" x14ac:dyDescent="0.25">
      <c r="A71" s="35" t="s">
        <v>61</v>
      </c>
      <c r="B71" s="34"/>
      <c r="C71" s="44">
        <v>11369134</v>
      </c>
      <c r="D71" s="17"/>
    </row>
    <row r="72" spans="1:5" s="11" customFormat="1" x14ac:dyDescent="0.25">
      <c r="C72" s="12"/>
    </row>
    <row r="73" spans="1:5" s="11" customFormat="1" ht="15.75" thickBot="1" x14ac:dyDescent="0.3">
      <c r="A73" s="37" t="s">
        <v>64</v>
      </c>
      <c r="B73" s="38"/>
      <c r="C73" s="41">
        <f>SUM(C65:C72)</f>
        <v>28810329</v>
      </c>
    </row>
    <row r="74" spans="1:5" s="11" customFormat="1" ht="15.75" thickTop="1" x14ac:dyDescent="0.25">
      <c r="E74" s="15"/>
    </row>
    <row r="75" spans="1:5" s="11" customFormat="1" x14ac:dyDescent="0.25">
      <c r="A75" s="14"/>
      <c r="B75" s="14"/>
      <c r="C75" s="13"/>
    </row>
    <row r="76" spans="1:5" s="11" customFormat="1" x14ac:dyDescent="0.25">
      <c r="A76" s="8"/>
      <c r="B76" s="8"/>
      <c r="C76" s="1"/>
    </row>
    <row r="77" spans="1:5" s="11" customFormat="1" x14ac:dyDescent="0.25">
      <c r="A77" s="8"/>
      <c r="B77" s="8"/>
      <c r="C77" s="1"/>
    </row>
    <row r="78" spans="1:5" s="11" customFormat="1" x14ac:dyDescent="0.25">
      <c r="A78" s="8"/>
      <c r="B78" s="8"/>
      <c r="C78" s="1"/>
    </row>
    <row r="79" spans="1:5" s="11" customFormat="1" x14ac:dyDescent="0.25">
      <c r="A79" s="8"/>
      <c r="B79" s="8"/>
      <c r="C79" s="1"/>
    </row>
    <row r="80" spans="1:5" s="11" customFormat="1" x14ac:dyDescent="0.25">
      <c r="A80" s="8"/>
      <c r="B80" s="8"/>
      <c r="C80" s="1"/>
    </row>
    <row r="81" spans="1:5" s="11" customFormat="1" x14ac:dyDescent="0.25">
      <c r="A81" s="8"/>
      <c r="B81" s="8"/>
      <c r="C81" s="1"/>
      <c r="E81"/>
    </row>
    <row r="82" spans="1:5" x14ac:dyDescent="0.25">
      <c r="A82" s="8"/>
      <c r="B82" s="8"/>
    </row>
    <row r="83" spans="1:5" x14ac:dyDescent="0.25">
      <c r="A83" s="11"/>
      <c r="B83" s="11"/>
    </row>
  </sheetData>
  <mergeCells count="2">
    <mergeCell ref="A1:C1"/>
    <mergeCell ref="A61:C61"/>
  </mergeCells>
  <printOptions horizontalCentered="1"/>
  <pageMargins left="0" right="0" top="0.5" bottom="0.25" header="0.3" footer="0.3"/>
  <pageSetup fitToHeight="4" orientation="portrait" r:id="rId1"/>
  <rowBreaks count="2" manualBreakCount="2">
    <brk id="50" max="10" man="1"/>
    <brk id="75" max="10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83"/>
  <sheetViews>
    <sheetView zoomScale="120" zoomScaleNormal="120" workbookViewId="0">
      <selection activeCell="E59" sqref="E59"/>
    </sheetView>
  </sheetViews>
  <sheetFormatPr defaultRowHeight="15" x14ac:dyDescent="0.25"/>
  <cols>
    <col min="1" max="1" width="46.28515625" customWidth="1"/>
    <col min="2" max="2" width="3" customWidth="1"/>
    <col min="3" max="3" width="11.7109375" style="1" bestFit="1" customWidth="1"/>
    <col min="4" max="4" width="3.7109375" customWidth="1"/>
    <col min="5" max="5" width="13.42578125" customWidth="1"/>
  </cols>
  <sheetData>
    <row r="1" spans="1:5" ht="15.75" x14ac:dyDescent="0.25">
      <c r="A1" s="49" t="s">
        <v>66</v>
      </c>
      <c r="B1" s="49"/>
      <c r="C1" s="50"/>
    </row>
    <row r="2" spans="1:5" ht="15.75" x14ac:dyDescent="0.25">
      <c r="B2" s="26"/>
      <c r="C2" s="26"/>
    </row>
    <row r="3" spans="1:5" ht="14.45" customHeight="1" x14ac:dyDescent="0.25">
      <c r="A3" s="27" t="s">
        <v>63</v>
      </c>
      <c r="B3" s="5"/>
      <c r="C3" s="21" t="s">
        <v>0</v>
      </c>
    </row>
    <row r="4" spans="1:5" x14ac:dyDescent="0.25">
      <c r="A4" s="5"/>
      <c r="B4" s="5"/>
      <c r="C4" s="2" t="s">
        <v>54</v>
      </c>
    </row>
    <row r="5" spans="1:5" x14ac:dyDescent="0.25">
      <c r="A5" s="39" t="s">
        <v>11</v>
      </c>
      <c r="B5" s="9"/>
      <c r="C5" s="42">
        <v>61795</v>
      </c>
    </row>
    <row r="6" spans="1:5" s="19" customFormat="1" x14ac:dyDescent="0.25">
      <c r="A6" s="18" t="s">
        <v>1</v>
      </c>
      <c r="C6" s="43">
        <v>345877</v>
      </c>
    </row>
    <row r="7" spans="1:5" x14ac:dyDescent="0.25">
      <c r="A7" s="39" t="s">
        <v>12</v>
      </c>
      <c r="B7" s="9"/>
      <c r="C7" s="42">
        <v>138882</v>
      </c>
    </row>
    <row r="8" spans="1:5" s="19" customFormat="1" x14ac:dyDescent="0.25">
      <c r="A8" s="18" t="s">
        <v>13</v>
      </c>
      <c r="C8" s="43">
        <v>57672</v>
      </c>
    </row>
    <row r="9" spans="1:5" x14ac:dyDescent="0.25">
      <c r="A9" s="39" t="s">
        <v>14</v>
      </c>
      <c r="B9" s="9"/>
      <c r="C9" s="42">
        <v>152814</v>
      </c>
      <c r="E9" s="20"/>
    </row>
    <row r="10" spans="1:5" s="19" customFormat="1" x14ac:dyDescent="0.25">
      <c r="A10" s="18" t="s">
        <v>15</v>
      </c>
      <c r="C10" s="43">
        <v>81986</v>
      </c>
    </row>
    <row r="11" spans="1:5" x14ac:dyDescent="0.25">
      <c r="A11" s="39" t="s">
        <v>16</v>
      </c>
      <c r="B11" s="9"/>
      <c r="C11" s="42">
        <v>111216</v>
      </c>
    </row>
    <row r="12" spans="1:5" s="19" customFormat="1" x14ac:dyDescent="0.25">
      <c r="A12" s="18" t="s">
        <v>17</v>
      </c>
      <c r="C12" s="43">
        <v>2743318</v>
      </c>
    </row>
    <row r="13" spans="1:5" x14ac:dyDescent="0.25">
      <c r="A13" s="39" t="s">
        <v>18</v>
      </c>
      <c r="B13" s="9"/>
      <c r="C13" s="42">
        <v>3244671</v>
      </c>
    </row>
    <row r="14" spans="1:5" s="19" customFormat="1" x14ac:dyDescent="0.25">
      <c r="A14" s="18" t="s">
        <v>19</v>
      </c>
      <c r="C14" s="43">
        <v>54211</v>
      </c>
    </row>
    <row r="15" spans="1:5" x14ac:dyDescent="0.25">
      <c r="A15" s="39" t="s">
        <v>2</v>
      </c>
      <c r="B15" s="9"/>
      <c r="C15" s="42">
        <v>85024</v>
      </c>
    </row>
    <row r="16" spans="1:5" s="19" customFormat="1" x14ac:dyDescent="0.25">
      <c r="A16" s="18" t="s">
        <v>20</v>
      </c>
      <c r="C16" s="43">
        <v>97198</v>
      </c>
    </row>
    <row r="17" spans="1:3" x14ac:dyDescent="0.25">
      <c r="A17" s="39" t="s">
        <v>21</v>
      </c>
      <c r="B17" s="9"/>
      <c r="C17" s="42">
        <v>309459</v>
      </c>
    </row>
    <row r="18" spans="1:3" s="19" customFormat="1" x14ac:dyDescent="0.25">
      <c r="A18" s="18" t="s">
        <v>3</v>
      </c>
      <c r="C18" s="43">
        <v>139744</v>
      </c>
    </row>
    <row r="19" spans="1:3" x14ac:dyDescent="0.25">
      <c r="A19" s="39" t="s">
        <v>22</v>
      </c>
      <c r="B19" s="9"/>
      <c r="C19" s="42">
        <v>38521</v>
      </c>
    </row>
    <row r="20" spans="1:3" s="19" customFormat="1" x14ac:dyDescent="0.25">
      <c r="A20" s="18" t="s">
        <v>4</v>
      </c>
      <c r="C20" s="43">
        <v>65955</v>
      </c>
    </row>
    <row r="21" spans="1:3" x14ac:dyDescent="0.25">
      <c r="A21" s="40" t="s">
        <v>23</v>
      </c>
      <c r="B21" s="4"/>
      <c r="C21" s="42">
        <v>84625</v>
      </c>
    </row>
    <row r="22" spans="1:3" s="19" customFormat="1" x14ac:dyDescent="0.25">
      <c r="A22" s="18" t="s">
        <v>24</v>
      </c>
      <c r="C22" s="43">
        <v>3644272</v>
      </c>
    </row>
    <row r="23" spans="1:3" x14ac:dyDescent="0.25">
      <c r="A23" s="39" t="s">
        <v>25</v>
      </c>
      <c r="B23" s="9"/>
      <c r="C23" s="42">
        <v>22561</v>
      </c>
    </row>
    <row r="24" spans="1:3" s="19" customFormat="1" x14ac:dyDescent="0.25">
      <c r="A24" s="18" t="s">
        <v>5</v>
      </c>
      <c r="C24" s="43">
        <v>48730</v>
      </c>
    </row>
    <row r="25" spans="1:3" x14ac:dyDescent="0.25">
      <c r="A25" s="39" t="s">
        <v>26</v>
      </c>
      <c r="B25" s="9"/>
      <c r="C25" s="42">
        <v>54009</v>
      </c>
    </row>
    <row r="26" spans="1:3" s="19" customFormat="1" x14ac:dyDescent="0.25">
      <c r="A26" s="18" t="s">
        <v>27</v>
      </c>
      <c r="C26" s="43">
        <v>88879</v>
      </c>
    </row>
    <row r="27" spans="1:3" x14ac:dyDescent="0.25">
      <c r="A27" s="39" t="s">
        <v>28</v>
      </c>
      <c r="B27" s="9"/>
      <c r="C27" s="42">
        <v>75854</v>
      </c>
    </row>
    <row r="28" spans="1:3" s="19" customFormat="1" x14ac:dyDescent="0.25">
      <c r="A28" s="18" t="s">
        <v>29</v>
      </c>
      <c r="C28" s="43">
        <v>22662</v>
      </c>
    </row>
    <row r="29" spans="1:3" x14ac:dyDescent="0.25">
      <c r="A29" s="39" t="s">
        <v>30</v>
      </c>
      <c r="B29" s="9"/>
      <c r="C29" s="42">
        <v>177289</v>
      </c>
    </row>
    <row r="30" spans="1:3" s="19" customFormat="1" x14ac:dyDescent="0.25">
      <c r="A30" s="18" t="s">
        <v>31</v>
      </c>
      <c r="C30" s="43">
        <v>29433</v>
      </c>
    </row>
    <row r="31" spans="1:3" x14ac:dyDescent="0.25">
      <c r="A31" s="39" t="s">
        <v>32</v>
      </c>
      <c r="B31" s="9"/>
      <c r="C31" s="42">
        <v>2649179</v>
      </c>
    </row>
    <row r="32" spans="1:3" s="19" customFormat="1" x14ac:dyDescent="0.25">
      <c r="A32" s="18" t="s">
        <v>33</v>
      </c>
      <c r="C32" s="43">
        <v>443630</v>
      </c>
    </row>
    <row r="33" spans="1:3" x14ac:dyDescent="0.25">
      <c r="A33" s="39" t="s">
        <v>34</v>
      </c>
      <c r="B33" s="9"/>
      <c r="C33" s="42">
        <v>199859</v>
      </c>
    </row>
    <row r="34" spans="1:3" s="19" customFormat="1" x14ac:dyDescent="0.25">
      <c r="A34" s="18" t="s">
        <v>35</v>
      </c>
      <c r="C34" s="43">
        <v>1254584</v>
      </c>
    </row>
    <row r="35" spans="1:3" x14ac:dyDescent="0.25">
      <c r="A35" s="39" t="s">
        <v>36</v>
      </c>
      <c r="B35" s="9"/>
      <c r="C35" s="42">
        <v>422447</v>
      </c>
    </row>
    <row r="36" spans="1:3" s="19" customFormat="1" x14ac:dyDescent="0.25">
      <c r="A36" s="18" t="s">
        <v>37</v>
      </c>
      <c r="C36" s="43">
        <v>109897</v>
      </c>
    </row>
    <row r="37" spans="1:3" x14ac:dyDescent="0.25">
      <c r="A37" s="39" t="s">
        <v>38</v>
      </c>
      <c r="B37" s="9"/>
      <c r="C37" s="42">
        <v>26878</v>
      </c>
    </row>
    <row r="38" spans="1:3" s="19" customFormat="1" x14ac:dyDescent="0.25">
      <c r="A38" s="18" t="s">
        <v>39</v>
      </c>
      <c r="C38" s="43">
        <v>211117</v>
      </c>
    </row>
    <row r="39" spans="1:3" x14ac:dyDescent="0.25">
      <c r="A39" s="39" t="s">
        <v>40</v>
      </c>
      <c r="B39" s="9"/>
      <c r="C39" s="42">
        <v>119116</v>
      </c>
    </row>
    <row r="40" spans="1:3" s="19" customFormat="1" x14ac:dyDescent="0.25">
      <c r="A40" s="18" t="s">
        <v>41</v>
      </c>
      <c r="C40" s="43">
        <v>625830</v>
      </c>
    </row>
    <row r="41" spans="1:3" x14ac:dyDescent="0.25">
      <c r="A41" s="39" t="s">
        <v>6</v>
      </c>
      <c r="B41" s="9"/>
      <c r="C41" s="42">
        <v>169896</v>
      </c>
    </row>
    <row r="42" spans="1:3" s="19" customFormat="1" x14ac:dyDescent="0.25">
      <c r="A42" s="18" t="s">
        <v>42</v>
      </c>
      <c r="C42" s="43">
        <v>20294</v>
      </c>
    </row>
    <row r="43" spans="1:3" x14ac:dyDescent="0.25">
      <c r="A43" s="39" t="s">
        <v>7</v>
      </c>
      <c r="B43" s="9"/>
      <c r="C43" s="42">
        <v>247238</v>
      </c>
    </row>
    <row r="44" spans="1:3" s="19" customFormat="1" x14ac:dyDescent="0.25">
      <c r="A44" s="18" t="s">
        <v>43</v>
      </c>
      <c r="C44" s="43">
        <v>584593</v>
      </c>
    </row>
    <row r="45" spans="1:3" x14ac:dyDescent="0.25">
      <c r="A45" s="39" t="s">
        <v>8</v>
      </c>
      <c r="B45" s="9"/>
      <c r="C45" s="42">
        <v>83261</v>
      </c>
    </row>
    <row r="46" spans="1:3" s="19" customFormat="1" x14ac:dyDescent="0.25">
      <c r="A46" s="18" t="s">
        <v>44</v>
      </c>
      <c r="C46" s="43">
        <v>55950</v>
      </c>
    </row>
    <row r="47" spans="1:3" x14ac:dyDescent="0.25">
      <c r="A47" s="39" t="s">
        <v>45</v>
      </c>
      <c r="B47" s="9"/>
      <c r="C47" s="42">
        <v>39465</v>
      </c>
    </row>
    <row r="48" spans="1:3" s="19" customFormat="1" x14ac:dyDescent="0.25">
      <c r="A48" s="18" t="s">
        <v>46</v>
      </c>
      <c r="C48" s="43">
        <v>17705</v>
      </c>
    </row>
    <row r="49" spans="1:5" x14ac:dyDescent="0.25">
      <c r="A49" s="39" t="s">
        <v>47</v>
      </c>
      <c r="B49" s="9"/>
      <c r="C49" s="42">
        <v>1489919</v>
      </c>
    </row>
    <row r="50" spans="1:5" s="19" customFormat="1" x14ac:dyDescent="0.25">
      <c r="A50" s="18" t="s">
        <v>48</v>
      </c>
      <c r="C50" s="43">
        <v>33656</v>
      </c>
    </row>
    <row r="51" spans="1:5" x14ac:dyDescent="0.25">
      <c r="A51" s="39" t="s">
        <v>9</v>
      </c>
      <c r="B51" s="9"/>
      <c r="C51" s="42">
        <v>768171</v>
      </c>
    </row>
    <row r="52" spans="1:5" s="19" customFormat="1" x14ac:dyDescent="0.25">
      <c r="A52" s="18" t="s">
        <v>49</v>
      </c>
      <c r="C52" s="43">
        <v>152510</v>
      </c>
    </row>
    <row r="53" spans="1:5" x14ac:dyDescent="0.25">
      <c r="A53" s="39" t="s">
        <v>50</v>
      </c>
      <c r="B53" s="9"/>
      <c r="C53" s="42">
        <v>293179</v>
      </c>
    </row>
    <row r="54" spans="1:5" s="19" customFormat="1" x14ac:dyDescent="0.25">
      <c r="A54" s="18" t="s">
        <v>51</v>
      </c>
      <c r="C54" s="43">
        <v>462747</v>
      </c>
    </row>
    <row r="55" spans="1:5" x14ac:dyDescent="0.25">
      <c r="A55" s="39" t="s">
        <v>52</v>
      </c>
      <c r="B55" s="9"/>
      <c r="C55" s="42">
        <v>5106660</v>
      </c>
      <c r="E55" s="1"/>
    </row>
    <row r="56" spans="1:5" s="5" customFormat="1" x14ac:dyDescent="0.25">
      <c r="A56" s="18" t="s">
        <v>10</v>
      </c>
      <c r="B56" s="19"/>
      <c r="C56" s="43">
        <v>56924</v>
      </c>
      <c r="E56" s="22"/>
    </row>
    <row r="57" spans="1:5" x14ac:dyDescent="0.25">
      <c r="A57" s="39" t="s">
        <v>53</v>
      </c>
      <c r="B57" s="9"/>
      <c r="C57" s="44">
        <v>2184805</v>
      </c>
      <c r="E57" s="23"/>
    </row>
    <row r="58" spans="1:5" s="19" customFormat="1" x14ac:dyDescent="0.25">
      <c r="A58" s="18"/>
      <c r="C58" s="31"/>
      <c r="E58" s="23"/>
    </row>
    <row r="59" spans="1:5" s="3" customFormat="1" ht="15.75" thickBot="1" x14ac:dyDescent="0.3">
      <c r="A59" s="35" t="s">
        <v>64</v>
      </c>
      <c r="B59" s="10"/>
      <c r="C59" s="32">
        <f>SUM(C5:C57)</f>
        <v>29806167</v>
      </c>
      <c r="E59" s="24"/>
    </row>
    <row r="60" spans="1:5" ht="15.75" thickTop="1" x14ac:dyDescent="0.25">
      <c r="E60" s="1"/>
    </row>
    <row r="61" spans="1:5" s="11" customFormat="1" ht="15.75" x14ac:dyDescent="0.25">
      <c r="A61" s="49" t="s">
        <v>66</v>
      </c>
      <c r="B61" s="49"/>
      <c r="C61" s="50"/>
      <c r="D61" s="6"/>
    </row>
    <row r="62" spans="1:5" s="11" customFormat="1" ht="15.75" x14ac:dyDescent="0.25">
      <c r="B62" s="26"/>
      <c r="C62" s="26"/>
      <c r="D62" s="17"/>
    </row>
    <row r="63" spans="1:5" s="11" customFormat="1" ht="15.75" x14ac:dyDescent="0.25">
      <c r="A63" s="27" t="s">
        <v>62</v>
      </c>
      <c r="B63" s="6"/>
      <c r="C63" s="7" t="s">
        <v>0</v>
      </c>
      <c r="D63" s="17"/>
    </row>
    <row r="64" spans="1:5" s="11" customFormat="1" x14ac:dyDescent="0.25">
      <c r="A64" s="5"/>
      <c r="B64" s="6"/>
      <c r="C64" s="25"/>
      <c r="D64" s="17"/>
    </row>
    <row r="65" spans="1:5" s="11" customFormat="1" x14ac:dyDescent="0.25">
      <c r="A65" s="33" t="s">
        <v>55</v>
      </c>
      <c r="B65" s="34"/>
      <c r="C65" s="42">
        <v>14625844</v>
      </c>
      <c r="D65" s="17"/>
    </row>
    <row r="66" spans="1:5" s="17" customFormat="1" x14ac:dyDescent="0.25">
      <c r="A66" s="28" t="s">
        <v>58</v>
      </c>
      <c r="B66" s="16"/>
      <c r="C66" s="43">
        <v>2450</v>
      </c>
    </row>
    <row r="67" spans="1:5" s="11" customFormat="1" x14ac:dyDescent="0.25">
      <c r="A67" s="33" t="s">
        <v>57</v>
      </c>
      <c r="B67" s="34"/>
      <c r="C67" s="42">
        <v>2629</v>
      </c>
      <c r="D67" s="17"/>
    </row>
    <row r="68" spans="1:5" s="17" customFormat="1" x14ac:dyDescent="0.25">
      <c r="A68" s="29" t="s">
        <v>56</v>
      </c>
      <c r="B68" s="16"/>
      <c r="C68" s="43">
        <v>91951</v>
      </c>
    </row>
    <row r="69" spans="1:5" s="11" customFormat="1" x14ac:dyDescent="0.25">
      <c r="A69" s="35" t="s">
        <v>59</v>
      </c>
      <c r="B69" s="36"/>
      <c r="C69" s="42">
        <v>3859740</v>
      </c>
      <c r="D69" s="17"/>
    </row>
    <row r="70" spans="1:5" s="17" customFormat="1" x14ac:dyDescent="0.25">
      <c r="A70" s="29" t="s">
        <v>60</v>
      </c>
      <c r="B70" s="30"/>
      <c r="C70" s="43">
        <v>29575</v>
      </c>
    </row>
    <row r="71" spans="1:5" s="11" customFormat="1" x14ac:dyDescent="0.25">
      <c r="A71" s="35" t="s">
        <v>61</v>
      </c>
      <c r="B71" s="34"/>
      <c r="C71" s="44">
        <v>11193978</v>
      </c>
      <c r="D71" s="17"/>
    </row>
    <row r="72" spans="1:5" s="11" customFormat="1" x14ac:dyDescent="0.25">
      <c r="C72" s="12"/>
    </row>
    <row r="73" spans="1:5" s="11" customFormat="1" ht="15.75" thickBot="1" x14ac:dyDescent="0.3">
      <c r="A73" s="37" t="s">
        <v>64</v>
      </c>
      <c r="B73" s="38"/>
      <c r="C73" s="41">
        <f>SUM(C65:C72)</f>
        <v>29806167</v>
      </c>
    </row>
    <row r="74" spans="1:5" s="11" customFormat="1" ht="15.75" thickTop="1" x14ac:dyDescent="0.25">
      <c r="E74" s="15"/>
    </row>
    <row r="75" spans="1:5" s="11" customFormat="1" x14ac:dyDescent="0.25">
      <c r="A75" s="14"/>
      <c r="B75" s="14"/>
      <c r="C75" s="13"/>
    </row>
    <row r="76" spans="1:5" s="11" customFormat="1" x14ac:dyDescent="0.25">
      <c r="A76" s="8"/>
      <c r="B76" s="8"/>
      <c r="C76" s="1"/>
    </row>
    <row r="77" spans="1:5" s="11" customFormat="1" x14ac:dyDescent="0.25">
      <c r="A77" s="8"/>
      <c r="B77" s="8"/>
      <c r="C77" s="1"/>
    </row>
    <row r="78" spans="1:5" s="11" customFormat="1" x14ac:dyDescent="0.25">
      <c r="A78" s="8"/>
      <c r="B78" s="8"/>
      <c r="C78" s="1"/>
    </row>
    <row r="79" spans="1:5" s="11" customFormat="1" x14ac:dyDescent="0.25">
      <c r="A79" s="8"/>
      <c r="B79" s="8"/>
      <c r="C79" s="1"/>
    </row>
    <row r="80" spans="1:5" s="11" customFormat="1" x14ac:dyDescent="0.25">
      <c r="A80" s="8"/>
      <c r="B80" s="8"/>
      <c r="C80" s="1"/>
    </row>
    <row r="81" spans="1:5" s="11" customFormat="1" x14ac:dyDescent="0.25">
      <c r="A81" s="8"/>
      <c r="B81" s="8"/>
      <c r="C81" s="1"/>
      <c r="E81"/>
    </row>
    <row r="82" spans="1:5" x14ac:dyDescent="0.25">
      <c r="A82" s="8"/>
      <c r="B82" s="8"/>
    </row>
    <row r="83" spans="1:5" x14ac:dyDescent="0.25">
      <c r="A83" s="11"/>
      <c r="B83" s="11"/>
    </row>
  </sheetData>
  <mergeCells count="2">
    <mergeCell ref="A1:C1"/>
    <mergeCell ref="A61:C61"/>
  </mergeCells>
  <printOptions horizontalCentered="1"/>
  <pageMargins left="0" right="0" top="0.5" bottom="0.25" header="0.3" footer="0.3"/>
  <pageSetup fitToHeight="4" orientation="portrait" r:id="rId1"/>
  <rowBreaks count="2" manualBreakCount="2">
    <brk id="50" max="10" man="1"/>
    <brk id="75" max="10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83"/>
  <sheetViews>
    <sheetView zoomScale="120" zoomScaleNormal="120" workbookViewId="0">
      <selection sqref="A1:C1"/>
    </sheetView>
  </sheetViews>
  <sheetFormatPr defaultRowHeight="15" x14ac:dyDescent="0.25"/>
  <cols>
    <col min="1" max="1" width="46.28515625" customWidth="1"/>
    <col min="2" max="2" width="3" customWidth="1"/>
    <col min="3" max="3" width="11.7109375" style="1" bestFit="1" customWidth="1"/>
    <col min="4" max="4" width="3.7109375" customWidth="1"/>
    <col min="5" max="5" width="13.42578125" customWidth="1"/>
  </cols>
  <sheetData>
    <row r="1" spans="1:5" ht="15.75" x14ac:dyDescent="0.25">
      <c r="A1" s="49" t="s">
        <v>68</v>
      </c>
      <c r="B1" s="49"/>
      <c r="C1" s="50"/>
    </row>
    <row r="2" spans="1:5" ht="15.75" x14ac:dyDescent="0.25">
      <c r="B2" s="26"/>
      <c r="C2" s="26"/>
    </row>
    <row r="3" spans="1:5" ht="14.45" customHeight="1" x14ac:dyDescent="0.25">
      <c r="A3" s="27" t="s">
        <v>63</v>
      </c>
      <c r="B3" s="5"/>
      <c r="C3" s="21" t="s">
        <v>0</v>
      </c>
    </row>
    <row r="4" spans="1:5" x14ac:dyDescent="0.25">
      <c r="A4" s="5"/>
      <c r="B4" s="5"/>
      <c r="C4" s="2" t="s">
        <v>54</v>
      </c>
    </row>
    <row r="5" spans="1:5" x14ac:dyDescent="0.25">
      <c r="A5" s="39" t="s">
        <v>11</v>
      </c>
      <c r="B5" s="9"/>
      <c r="C5" s="42">
        <v>63065</v>
      </c>
    </row>
    <row r="6" spans="1:5" s="19" customFormat="1" x14ac:dyDescent="0.25">
      <c r="A6" s="18" t="s">
        <v>1</v>
      </c>
      <c r="C6" s="43">
        <v>346938</v>
      </c>
    </row>
    <row r="7" spans="1:5" x14ac:dyDescent="0.25">
      <c r="A7" s="39" t="s">
        <v>12</v>
      </c>
      <c r="B7" s="9"/>
      <c r="C7" s="42">
        <v>153741</v>
      </c>
    </row>
    <row r="8" spans="1:5" s="19" customFormat="1" x14ac:dyDescent="0.25">
      <c r="A8" s="18" t="s">
        <v>13</v>
      </c>
      <c r="C8" s="43">
        <v>59436</v>
      </c>
    </row>
    <row r="9" spans="1:5" x14ac:dyDescent="0.25">
      <c r="A9" s="39" t="s">
        <v>14</v>
      </c>
      <c r="B9" s="9"/>
      <c r="C9" s="42">
        <v>141009</v>
      </c>
      <c r="E9" s="20"/>
    </row>
    <row r="10" spans="1:5" s="19" customFormat="1" x14ac:dyDescent="0.25">
      <c r="A10" s="18" t="s">
        <v>15</v>
      </c>
      <c r="C10" s="43">
        <v>92419</v>
      </c>
    </row>
    <row r="11" spans="1:5" x14ac:dyDescent="0.25">
      <c r="A11" s="39" t="s">
        <v>16</v>
      </c>
      <c r="B11" s="9"/>
      <c r="C11" s="42">
        <v>107810</v>
      </c>
    </row>
    <row r="12" spans="1:5" s="19" customFormat="1" x14ac:dyDescent="0.25">
      <c r="A12" s="18" t="s">
        <v>17</v>
      </c>
      <c r="C12" s="43">
        <v>2784297</v>
      </c>
    </row>
    <row r="13" spans="1:5" x14ac:dyDescent="0.25">
      <c r="A13" s="39" t="s">
        <v>18</v>
      </c>
      <c r="B13" s="9"/>
      <c r="C13" s="42">
        <v>3079893</v>
      </c>
    </row>
    <row r="14" spans="1:5" s="19" customFormat="1" x14ac:dyDescent="0.25">
      <c r="A14" s="18" t="s">
        <v>19</v>
      </c>
      <c r="C14" s="43">
        <v>52471</v>
      </c>
    </row>
    <row r="15" spans="1:5" x14ac:dyDescent="0.25">
      <c r="A15" s="39" t="s">
        <v>2</v>
      </c>
      <c r="B15" s="9"/>
      <c r="C15" s="42">
        <v>83337</v>
      </c>
    </row>
    <row r="16" spans="1:5" s="19" customFormat="1" x14ac:dyDescent="0.25">
      <c r="A16" s="18" t="s">
        <v>20</v>
      </c>
      <c r="C16" s="43">
        <v>99020</v>
      </c>
    </row>
    <row r="17" spans="1:3" x14ac:dyDescent="0.25">
      <c r="A17" s="39" t="s">
        <v>21</v>
      </c>
      <c r="B17" s="9"/>
      <c r="C17" s="42">
        <v>330001</v>
      </c>
    </row>
    <row r="18" spans="1:3" s="19" customFormat="1" x14ac:dyDescent="0.25">
      <c r="A18" s="18" t="s">
        <v>3</v>
      </c>
      <c r="C18" s="43">
        <v>124906</v>
      </c>
    </row>
    <row r="19" spans="1:3" x14ac:dyDescent="0.25">
      <c r="A19" s="39" t="s">
        <v>22</v>
      </c>
      <c r="B19" s="9"/>
      <c r="C19" s="42">
        <v>36626</v>
      </c>
    </row>
    <row r="20" spans="1:3" s="19" customFormat="1" x14ac:dyDescent="0.25">
      <c r="A20" s="18" t="s">
        <v>4</v>
      </c>
      <c r="C20" s="43">
        <v>69939</v>
      </c>
    </row>
    <row r="21" spans="1:3" x14ac:dyDescent="0.25">
      <c r="A21" s="40" t="s">
        <v>23</v>
      </c>
      <c r="B21" s="4"/>
      <c r="C21" s="42">
        <v>92524</v>
      </c>
    </row>
    <row r="22" spans="1:3" s="19" customFormat="1" x14ac:dyDescent="0.25">
      <c r="A22" s="18" t="s">
        <v>24</v>
      </c>
      <c r="C22" s="43">
        <v>4039653</v>
      </c>
    </row>
    <row r="23" spans="1:3" x14ac:dyDescent="0.25">
      <c r="A23" s="39" t="s">
        <v>25</v>
      </c>
      <c r="B23" s="9"/>
      <c r="C23" s="42">
        <v>25941</v>
      </c>
    </row>
    <row r="24" spans="1:3" s="19" customFormat="1" x14ac:dyDescent="0.25">
      <c r="A24" s="18" t="s">
        <v>5</v>
      </c>
      <c r="C24" s="43">
        <v>54301</v>
      </c>
    </row>
    <row r="25" spans="1:3" x14ac:dyDescent="0.25">
      <c r="A25" s="39" t="s">
        <v>26</v>
      </c>
      <c r="B25" s="9"/>
      <c r="C25" s="42">
        <v>57867</v>
      </c>
    </row>
    <row r="26" spans="1:3" s="19" customFormat="1" x14ac:dyDescent="0.25">
      <c r="A26" s="18" t="s">
        <v>27</v>
      </c>
      <c r="C26" s="43">
        <v>81442</v>
      </c>
    </row>
    <row r="27" spans="1:3" x14ac:dyDescent="0.25">
      <c r="A27" s="39" t="s">
        <v>28</v>
      </c>
      <c r="B27" s="9"/>
      <c r="C27" s="42">
        <v>88112</v>
      </c>
    </row>
    <row r="28" spans="1:3" s="19" customFormat="1" x14ac:dyDescent="0.25">
      <c r="A28" s="18" t="s">
        <v>29</v>
      </c>
      <c r="C28" s="43">
        <v>19898</v>
      </c>
    </row>
    <row r="29" spans="1:3" x14ac:dyDescent="0.25">
      <c r="A29" s="39" t="s">
        <v>30</v>
      </c>
      <c r="B29" s="9"/>
      <c r="C29" s="42">
        <v>215618</v>
      </c>
    </row>
    <row r="30" spans="1:3" s="19" customFormat="1" x14ac:dyDescent="0.25">
      <c r="A30" s="18" t="s">
        <v>31</v>
      </c>
      <c r="C30" s="43">
        <v>26344</v>
      </c>
    </row>
    <row r="31" spans="1:3" x14ac:dyDescent="0.25">
      <c r="A31" s="39" t="s">
        <v>32</v>
      </c>
      <c r="B31" s="9"/>
      <c r="C31" s="42">
        <v>2631484</v>
      </c>
    </row>
    <row r="32" spans="1:3" s="19" customFormat="1" x14ac:dyDescent="0.25">
      <c r="A32" s="18" t="s">
        <v>33</v>
      </c>
      <c r="C32" s="43">
        <v>472398</v>
      </c>
    </row>
    <row r="33" spans="1:3" x14ac:dyDescent="0.25">
      <c r="A33" s="39" t="s">
        <v>34</v>
      </c>
      <c r="B33" s="9"/>
      <c r="C33" s="42">
        <v>193938</v>
      </c>
    </row>
    <row r="34" spans="1:3" s="19" customFormat="1" x14ac:dyDescent="0.25">
      <c r="A34" s="18" t="s">
        <v>35</v>
      </c>
      <c r="C34" s="43">
        <v>1178720</v>
      </c>
    </row>
    <row r="35" spans="1:3" x14ac:dyDescent="0.25">
      <c r="A35" s="39" t="s">
        <v>36</v>
      </c>
      <c r="B35" s="9"/>
      <c r="C35" s="42">
        <v>419282</v>
      </c>
    </row>
    <row r="36" spans="1:3" s="19" customFormat="1" x14ac:dyDescent="0.25">
      <c r="A36" s="18" t="s">
        <v>37</v>
      </c>
      <c r="C36" s="43">
        <v>122695</v>
      </c>
    </row>
    <row r="37" spans="1:3" x14ac:dyDescent="0.25">
      <c r="A37" s="39" t="s">
        <v>38</v>
      </c>
      <c r="B37" s="9"/>
      <c r="C37" s="42">
        <v>24973</v>
      </c>
    </row>
    <row r="38" spans="1:3" s="19" customFormat="1" x14ac:dyDescent="0.25">
      <c r="A38" s="18" t="s">
        <v>39</v>
      </c>
      <c r="C38" s="43">
        <v>214967</v>
      </c>
    </row>
    <row r="39" spans="1:3" x14ac:dyDescent="0.25">
      <c r="A39" s="39" t="s">
        <v>40</v>
      </c>
      <c r="B39" s="9"/>
      <c r="C39" s="42">
        <v>117309</v>
      </c>
    </row>
    <row r="40" spans="1:3" s="19" customFormat="1" x14ac:dyDescent="0.25">
      <c r="A40" s="18" t="s">
        <v>41</v>
      </c>
      <c r="C40" s="43">
        <v>711472</v>
      </c>
    </row>
    <row r="41" spans="1:3" x14ac:dyDescent="0.25">
      <c r="A41" s="39" t="s">
        <v>6</v>
      </c>
      <c r="B41" s="9"/>
      <c r="C41" s="42">
        <v>127891</v>
      </c>
    </row>
    <row r="42" spans="1:3" s="19" customFormat="1" x14ac:dyDescent="0.25">
      <c r="A42" s="18" t="s">
        <v>42</v>
      </c>
      <c r="C42" s="43">
        <v>20604</v>
      </c>
    </row>
    <row r="43" spans="1:3" x14ac:dyDescent="0.25">
      <c r="A43" s="39" t="s">
        <v>7</v>
      </c>
      <c r="B43" s="9"/>
      <c r="C43" s="42">
        <v>238368</v>
      </c>
    </row>
    <row r="44" spans="1:3" s="19" customFormat="1" x14ac:dyDescent="0.25">
      <c r="A44" s="18" t="s">
        <v>43</v>
      </c>
      <c r="C44" s="43">
        <v>626383</v>
      </c>
    </row>
    <row r="45" spans="1:3" x14ac:dyDescent="0.25">
      <c r="A45" s="39" t="s">
        <v>8</v>
      </c>
      <c r="B45" s="9"/>
      <c r="C45" s="42">
        <v>79492</v>
      </c>
    </row>
    <row r="46" spans="1:3" s="19" customFormat="1" x14ac:dyDescent="0.25">
      <c r="A46" s="18" t="s">
        <v>44</v>
      </c>
      <c r="C46" s="43">
        <v>57435</v>
      </c>
    </row>
    <row r="47" spans="1:3" x14ac:dyDescent="0.25">
      <c r="A47" s="39" t="s">
        <v>45</v>
      </c>
      <c r="B47" s="9"/>
      <c r="C47" s="42">
        <v>39012</v>
      </c>
    </row>
    <row r="48" spans="1:3" s="19" customFormat="1" x14ac:dyDescent="0.25">
      <c r="A48" s="18" t="s">
        <v>46</v>
      </c>
      <c r="C48" s="43">
        <v>18800</v>
      </c>
    </row>
    <row r="49" spans="1:5" x14ac:dyDescent="0.25">
      <c r="A49" s="39" t="s">
        <v>47</v>
      </c>
      <c r="B49" s="9"/>
      <c r="C49" s="42">
        <v>1492354</v>
      </c>
    </row>
    <row r="50" spans="1:5" s="19" customFormat="1" x14ac:dyDescent="0.25">
      <c r="A50" s="18" t="s">
        <v>48</v>
      </c>
      <c r="C50" s="43">
        <v>30498</v>
      </c>
    </row>
    <row r="51" spans="1:5" x14ac:dyDescent="0.25">
      <c r="A51" s="39" t="s">
        <v>9</v>
      </c>
      <c r="B51" s="9"/>
      <c r="C51" s="42">
        <v>799810</v>
      </c>
    </row>
    <row r="52" spans="1:5" s="19" customFormat="1" x14ac:dyDescent="0.25">
      <c r="A52" s="18" t="s">
        <v>49</v>
      </c>
      <c r="C52" s="43">
        <v>152759</v>
      </c>
    </row>
    <row r="53" spans="1:5" x14ac:dyDescent="0.25">
      <c r="A53" s="39" t="s">
        <v>50</v>
      </c>
      <c r="B53" s="9"/>
      <c r="C53" s="42">
        <v>312617</v>
      </c>
    </row>
    <row r="54" spans="1:5" s="19" customFormat="1" x14ac:dyDescent="0.25">
      <c r="A54" s="18" t="s">
        <v>51</v>
      </c>
      <c r="C54" s="43">
        <v>439458</v>
      </c>
    </row>
    <row r="55" spans="1:5" x14ac:dyDescent="0.25">
      <c r="A55" s="39" t="s">
        <v>52</v>
      </c>
      <c r="B55" s="9"/>
      <c r="C55" s="42">
        <v>4969946</v>
      </c>
      <c r="E55" s="1"/>
    </row>
    <row r="56" spans="1:5" s="5" customFormat="1" x14ac:dyDescent="0.25">
      <c r="A56" s="18" t="s">
        <v>10</v>
      </c>
      <c r="B56" s="19"/>
      <c r="C56" s="43">
        <v>59731</v>
      </c>
      <c r="E56" s="22"/>
    </row>
    <row r="57" spans="1:5" x14ac:dyDescent="0.25">
      <c r="A57" s="39" t="s">
        <v>53</v>
      </c>
      <c r="B57" s="9"/>
      <c r="C57" s="44">
        <v>2191817</v>
      </c>
      <c r="E57" s="23"/>
    </row>
    <row r="58" spans="1:5" s="19" customFormat="1" x14ac:dyDescent="0.25">
      <c r="A58" s="18"/>
      <c r="C58" s="31"/>
      <c r="E58" s="23"/>
    </row>
    <row r="59" spans="1:5" s="3" customFormat="1" ht="15.75" thickBot="1" x14ac:dyDescent="0.3">
      <c r="A59" s="35" t="s">
        <v>64</v>
      </c>
      <c r="B59" s="10"/>
      <c r="C59" s="32">
        <f>SUM(C5:C57)</f>
        <v>30070821</v>
      </c>
      <c r="E59" s="24"/>
    </row>
    <row r="60" spans="1:5" ht="15.75" thickTop="1" x14ac:dyDescent="0.25">
      <c r="E60" s="1"/>
    </row>
    <row r="61" spans="1:5" s="11" customFormat="1" ht="15.75" x14ac:dyDescent="0.25">
      <c r="A61" s="49" t="s">
        <v>68</v>
      </c>
      <c r="B61" s="49"/>
      <c r="C61" s="50"/>
      <c r="D61" s="6"/>
    </row>
    <row r="62" spans="1:5" s="11" customFormat="1" ht="15.75" x14ac:dyDescent="0.25">
      <c r="B62" s="26"/>
      <c r="C62" s="26"/>
      <c r="D62" s="17"/>
    </row>
    <row r="63" spans="1:5" s="11" customFormat="1" ht="15.75" x14ac:dyDescent="0.25">
      <c r="A63" s="27" t="s">
        <v>62</v>
      </c>
      <c r="B63" s="6"/>
      <c r="C63" s="7" t="s">
        <v>0</v>
      </c>
      <c r="D63" s="17"/>
    </row>
    <row r="64" spans="1:5" s="11" customFormat="1" x14ac:dyDescent="0.25">
      <c r="A64" s="5"/>
      <c r="B64" s="6"/>
      <c r="C64" s="25"/>
      <c r="D64" s="17"/>
    </row>
    <row r="65" spans="1:5" s="11" customFormat="1" x14ac:dyDescent="0.25">
      <c r="A65" s="33" t="s">
        <v>55</v>
      </c>
      <c r="B65" s="34"/>
      <c r="C65" s="42">
        <v>14689911</v>
      </c>
      <c r="D65" s="17"/>
    </row>
    <row r="66" spans="1:5" s="17" customFormat="1" x14ac:dyDescent="0.25">
      <c r="A66" s="28" t="s">
        <v>58</v>
      </c>
      <c r="B66" s="16"/>
      <c r="C66" s="43">
        <v>501</v>
      </c>
    </row>
    <row r="67" spans="1:5" s="11" customFormat="1" x14ac:dyDescent="0.25">
      <c r="A67" s="33" t="s">
        <v>57</v>
      </c>
      <c r="B67" s="34"/>
      <c r="C67" s="42">
        <v>1136</v>
      </c>
      <c r="D67" s="17"/>
    </row>
    <row r="68" spans="1:5" s="17" customFormat="1" x14ac:dyDescent="0.25">
      <c r="A68" s="29" t="s">
        <v>56</v>
      </c>
      <c r="B68" s="16"/>
      <c r="C68" s="43">
        <v>82126</v>
      </c>
    </row>
    <row r="69" spans="1:5" s="11" customFormat="1" x14ac:dyDescent="0.25">
      <c r="A69" s="35" t="s">
        <v>59</v>
      </c>
      <c r="B69" s="36"/>
      <c r="C69" s="42">
        <v>3912804</v>
      </c>
      <c r="D69" s="17"/>
    </row>
    <row r="70" spans="1:5" s="17" customFormat="1" x14ac:dyDescent="0.25">
      <c r="A70" s="29" t="s">
        <v>60</v>
      </c>
      <c r="B70" s="30"/>
      <c r="C70" s="43">
        <v>38142</v>
      </c>
    </row>
    <row r="71" spans="1:5" s="11" customFormat="1" x14ac:dyDescent="0.25">
      <c r="A71" s="35" t="s">
        <v>61</v>
      </c>
      <c r="B71" s="34"/>
      <c r="C71" s="44">
        <v>11346201</v>
      </c>
      <c r="D71" s="17"/>
    </row>
    <row r="72" spans="1:5" s="11" customFormat="1" x14ac:dyDescent="0.25">
      <c r="C72" s="12"/>
    </row>
    <row r="73" spans="1:5" s="11" customFormat="1" ht="15.75" thickBot="1" x14ac:dyDescent="0.3">
      <c r="A73" s="37" t="s">
        <v>64</v>
      </c>
      <c r="B73" s="38"/>
      <c r="C73" s="41">
        <f>SUM(C65:C72)</f>
        <v>30070821</v>
      </c>
    </row>
    <row r="74" spans="1:5" s="11" customFormat="1" ht="15.75" thickTop="1" x14ac:dyDescent="0.25">
      <c r="E74" s="15"/>
    </row>
    <row r="75" spans="1:5" s="11" customFormat="1" x14ac:dyDescent="0.25">
      <c r="A75" s="14"/>
      <c r="B75" s="14"/>
      <c r="C75" s="13"/>
    </row>
    <row r="76" spans="1:5" s="11" customFormat="1" x14ac:dyDescent="0.25">
      <c r="A76" s="8"/>
      <c r="B76" s="8"/>
      <c r="C76" s="1"/>
    </row>
    <row r="77" spans="1:5" s="11" customFormat="1" x14ac:dyDescent="0.25">
      <c r="A77" s="8"/>
      <c r="B77" s="8"/>
      <c r="C77" s="1"/>
    </row>
    <row r="78" spans="1:5" s="11" customFormat="1" x14ac:dyDescent="0.25">
      <c r="A78" s="8"/>
      <c r="B78" s="8"/>
      <c r="C78" s="1"/>
    </row>
    <row r="79" spans="1:5" s="11" customFormat="1" x14ac:dyDescent="0.25">
      <c r="A79" s="8"/>
      <c r="B79" s="8"/>
      <c r="C79" s="1"/>
    </row>
    <row r="80" spans="1:5" s="11" customFormat="1" x14ac:dyDescent="0.25">
      <c r="A80" s="8"/>
      <c r="B80" s="8"/>
      <c r="C80" s="1"/>
    </row>
    <row r="81" spans="1:5" s="11" customFormat="1" x14ac:dyDescent="0.25">
      <c r="A81" s="8"/>
      <c r="B81" s="8"/>
      <c r="C81" s="1"/>
      <c r="E81"/>
    </row>
    <row r="82" spans="1:5" x14ac:dyDescent="0.25">
      <c r="A82" s="8"/>
      <c r="B82" s="8"/>
    </row>
    <row r="83" spans="1:5" x14ac:dyDescent="0.25">
      <c r="A83" s="11"/>
      <c r="B83" s="11"/>
    </row>
  </sheetData>
  <mergeCells count="2">
    <mergeCell ref="A1:C1"/>
    <mergeCell ref="A61:C61"/>
  </mergeCells>
  <printOptions horizontalCentered="1"/>
  <pageMargins left="0" right="0" top="0.5" bottom="0.25" header="0.3" footer="0.3"/>
  <pageSetup fitToHeight="4" orientation="portrait" r:id="rId1"/>
  <rowBreaks count="2" manualBreakCount="2">
    <brk id="50" max="10" man="1"/>
    <brk id="75" max="10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83"/>
  <sheetViews>
    <sheetView tabSelected="1" zoomScale="120" zoomScaleNormal="120" workbookViewId="0">
      <selection activeCell="C55" sqref="C55"/>
    </sheetView>
  </sheetViews>
  <sheetFormatPr defaultRowHeight="15" x14ac:dyDescent="0.25"/>
  <cols>
    <col min="1" max="1" width="46.28515625" customWidth="1"/>
    <col min="2" max="2" width="3" customWidth="1"/>
    <col min="3" max="3" width="11.7109375" style="1" bestFit="1" customWidth="1"/>
    <col min="4" max="4" width="3.7109375" customWidth="1"/>
    <col min="5" max="5" width="13.42578125" customWidth="1"/>
  </cols>
  <sheetData>
    <row r="1" spans="1:5" ht="15.75" x14ac:dyDescent="0.25">
      <c r="A1" s="49" t="s">
        <v>69</v>
      </c>
      <c r="B1" s="49"/>
      <c r="C1" s="50"/>
    </row>
    <row r="2" spans="1:5" ht="15.75" x14ac:dyDescent="0.25">
      <c r="B2" s="26"/>
      <c r="C2" s="26"/>
    </row>
    <row r="3" spans="1:5" ht="14.45" customHeight="1" x14ac:dyDescent="0.25">
      <c r="A3" s="27" t="s">
        <v>63</v>
      </c>
      <c r="B3" s="5"/>
      <c r="C3" s="21" t="s">
        <v>0</v>
      </c>
    </row>
    <row r="4" spans="1:5" x14ac:dyDescent="0.25">
      <c r="A4" s="5"/>
      <c r="B4" s="5"/>
      <c r="C4" s="2" t="s">
        <v>54</v>
      </c>
    </row>
    <row r="5" spans="1:5" x14ac:dyDescent="0.25">
      <c r="A5" s="39" t="s">
        <v>11</v>
      </c>
      <c r="B5" s="9"/>
      <c r="C5" s="42">
        <v>66700</v>
      </c>
    </row>
    <row r="6" spans="1:5" s="19" customFormat="1" x14ac:dyDescent="0.25">
      <c r="A6" s="18" t="s">
        <v>1</v>
      </c>
      <c r="C6" s="43">
        <v>349179</v>
      </c>
    </row>
    <row r="7" spans="1:5" x14ac:dyDescent="0.25">
      <c r="A7" s="39" t="s">
        <v>12</v>
      </c>
      <c r="B7" s="9"/>
      <c r="C7" s="42">
        <v>151846</v>
      </c>
    </row>
    <row r="8" spans="1:5" s="19" customFormat="1" x14ac:dyDescent="0.25">
      <c r="A8" s="18" t="s">
        <v>13</v>
      </c>
      <c r="C8" s="43">
        <v>60884</v>
      </c>
    </row>
    <row r="9" spans="1:5" x14ac:dyDescent="0.25">
      <c r="A9" s="39" t="s">
        <v>14</v>
      </c>
      <c r="B9" s="9"/>
      <c r="C9" s="42">
        <v>133238</v>
      </c>
      <c r="E9" s="20"/>
    </row>
    <row r="10" spans="1:5" s="19" customFormat="1" x14ac:dyDescent="0.25">
      <c r="A10" s="18" t="s">
        <v>15</v>
      </c>
      <c r="C10" s="43">
        <v>92128</v>
      </c>
    </row>
    <row r="11" spans="1:5" x14ac:dyDescent="0.25">
      <c r="A11" s="39" t="s">
        <v>16</v>
      </c>
      <c r="B11" s="9"/>
      <c r="C11" s="42">
        <v>104507</v>
      </c>
    </row>
    <row r="12" spans="1:5" s="19" customFormat="1" x14ac:dyDescent="0.25">
      <c r="A12" s="18" t="s">
        <v>17</v>
      </c>
      <c r="C12" s="43">
        <v>2789295</v>
      </c>
    </row>
    <row r="13" spans="1:5" x14ac:dyDescent="0.25">
      <c r="A13" s="39" t="s">
        <v>18</v>
      </c>
      <c r="B13" s="9"/>
      <c r="C13" s="42">
        <v>3124913</v>
      </c>
    </row>
    <row r="14" spans="1:5" s="19" customFormat="1" x14ac:dyDescent="0.25">
      <c r="A14" s="18" t="s">
        <v>19</v>
      </c>
      <c r="C14" s="43">
        <v>55977</v>
      </c>
    </row>
    <row r="15" spans="1:5" x14ac:dyDescent="0.25">
      <c r="A15" s="39" t="s">
        <v>2</v>
      </c>
      <c r="B15" s="9"/>
      <c r="C15" s="42">
        <v>62324</v>
      </c>
    </row>
    <row r="16" spans="1:5" s="19" customFormat="1" x14ac:dyDescent="0.25">
      <c r="A16" s="18" t="s">
        <v>20</v>
      </c>
      <c r="C16" s="43">
        <v>95164</v>
      </c>
    </row>
    <row r="17" spans="1:3" x14ac:dyDescent="0.25">
      <c r="A17" s="39" t="s">
        <v>21</v>
      </c>
      <c r="B17" s="9"/>
      <c r="C17" s="42">
        <v>340762</v>
      </c>
    </row>
    <row r="18" spans="1:3" s="19" customFormat="1" x14ac:dyDescent="0.25">
      <c r="A18" s="18" t="s">
        <v>3</v>
      </c>
      <c r="C18" s="43">
        <v>121717</v>
      </c>
    </row>
    <row r="19" spans="1:3" x14ac:dyDescent="0.25">
      <c r="A19" s="39" t="s">
        <v>22</v>
      </c>
      <c r="B19" s="9"/>
      <c r="C19" s="42">
        <v>45665</v>
      </c>
    </row>
    <row r="20" spans="1:3" s="19" customFormat="1" x14ac:dyDescent="0.25">
      <c r="A20" s="18" t="s">
        <v>4</v>
      </c>
      <c r="C20" s="43">
        <v>67824</v>
      </c>
    </row>
    <row r="21" spans="1:3" x14ac:dyDescent="0.25">
      <c r="A21" s="40" t="s">
        <v>23</v>
      </c>
      <c r="B21" s="4"/>
      <c r="C21" s="42">
        <v>90395</v>
      </c>
    </row>
    <row r="22" spans="1:3" s="19" customFormat="1" x14ac:dyDescent="0.25">
      <c r="A22" s="18" t="s">
        <v>24</v>
      </c>
      <c r="C22" s="43">
        <v>4358589</v>
      </c>
    </row>
    <row r="23" spans="1:3" x14ac:dyDescent="0.25">
      <c r="A23" s="39" t="s">
        <v>25</v>
      </c>
      <c r="B23" s="9"/>
      <c r="C23" s="42">
        <v>22543</v>
      </c>
    </row>
    <row r="24" spans="1:3" s="19" customFormat="1" x14ac:dyDescent="0.25">
      <c r="A24" s="18" t="s">
        <v>5</v>
      </c>
      <c r="C24" s="43">
        <v>52363</v>
      </c>
    </row>
    <row r="25" spans="1:3" x14ac:dyDescent="0.25">
      <c r="A25" s="39" t="s">
        <v>26</v>
      </c>
      <c r="B25" s="9"/>
      <c r="C25" s="42">
        <v>62988</v>
      </c>
    </row>
    <row r="26" spans="1:3" s="19" customFormat="1" x14ac:dyDescent="0.25">
      <c r="A26" s="18" t="s">
        <v>27</v>
      </c>
      <c r="C26" s="43">
        <v>82225</v>
      </c>
    </row>
    <row r="27" spans="1:3" x14ac:dyDescent="0.25">
      <c r="A27" s="39" t="s">
        <v>28</v>
      </c>
      <c r="B27" s="9"/>
      <c r="C27" s="42">
        <v>75258</v>
      </c>
    </row>
    <row r="28" spans="1:3" s="19" customFormat="1" x14ac:dyDescent="0.25">
      <c r="A28" s="18" t="s">
        <v>29</v>
      </c>
      <c r="C28" s="43">
        <v>16545</v>
      </c>
    </row>
    <row r="29" spans="1:3" x14ac:dyDescent="0.25">
      <c r="A29" s="39" t="s">
        <v>30</v>
      </c>
      <c r="B29" s="9"/>
      <c r="C29" s="42">
        <v>231759</v>
      </c>
    </row>
    <row r="30" spans="1:3" s="19" customFormat="1" x14ac:dyDescent="0.25">
      <c r="A30" s="18" t="s">
        <v>31</v>
      </c>
      <c r="C30" s="43">
        <v>33645</v>
      </c>
    </row>
    <row r="31" spans="1:3" x14ac:dyDescent="0.25">
      <c r="A31" s="39" t="s">
        <v>32</v>
      </c>
      <c r="B31" s="9"/>
      <c r="C31" s="42">
        <v>2630936</v>
      </c>
    </row>
    <row r="32" spans="1:3" s="19" customFormat="1" x14ac:dyDescent="0.25">
      <c r="A32" s="18" t="s">
        <v>33</v>
      </c>
      <c r="C32" s="43">
        <v>479853</v>
      </c>
    </row>
    <row r="33" spans="1:3" x14ac:dyDescent="0.25">
      <c r="A33" s="39" t="s">
        <v>34</v>
      </c>
      <c r="B33" s="9"/>
      <c r="C33" s="42">
        <v>193455</v>
      </c>
    </row>
    <row r="34" spans="1:3" s="19" customFormat="1" x14ac:dyDescent="0.25">
      <c r="A34" s="18" t="s">
        <v>35</v>
      </c>
      <c r="C34" s="43">
        <v>1199675</v>
      </c>
    </row>
    <row r="35" spans="1:3" x14ac:dyDescent="0.25">
      <c r="A35" s="39" t="s">
        <v>36</v>
      </c>
      <c r="B35" s="9"/>
      <c r="C35" s="42">
        <v>402050</v>
      </c>
    </row>
    <row r="36" spans="1:3" s="19" customFormat="1" x14ac:dyDescent="0.25">
      <c r="A36" s="18" t="s">
        <v>37</v>
      </c>
      <c r="C36" s="43">
        <v>139819</v>
      </c>
    </row>
    <row r="37" spans="1:3" x14ac:dyDescent="0.25">
      <c r="A37" s="39" t="s">
        <v>38</v>
      </c>
      <c r="B37" s="9"/>
      <c r="C37" s="42">
        <v>25700</v>
      </c>
    </row>
    <row r="38" spans="1:3" s="19" customFormat="1" x14ac:dyDescent="0.25">
      <c r="A38" s="18" t="s">
        <v>39</v>
      </c>
      <c r="C38" s="43">
        <v>210348</v>
      </c>
    </row>
    <row r="39" spans="1:3" x14ac:dyDescent="0.25">
      <c r="A39" s="39" t="s">
        <v>40</v>
      </c>
      <c r="B39" s="9"/>
      <c r="C39" s="42">
        <v>102989</v>
      </c>
    </row>
    <row r="40" spans="1:3" s="19" customFormat="1" x14ac:dyDescent="0.25">
      <c r="A40" s="18" t="s">
        <v>41</v>
      </c>
      <c r="C40" s="43">
        <v>739540</v>
      </c>
    </row>
    <row r="41" spans="1:3" x14ac:dyDescent="0.25">
      <c r="A41" s="39" t="s">
        <v>6</v>
      </c>
      <c r="B41" s="9"/>
      <c r="C41" s="42">
        <v>106224</v>
      </c>
    </row>
    <row r="42" spans="1:3" s="19" customFormat="1" x14ac:dyDescent="0.25">
      <c r="A42" s="18" t="s">
        <v>42</v>
      </c>
      <c r="C42" s="43">
        <v>20748</v>
      </c>
    </row>
    <row r="43" spans="1:3" x14ac:dyDescent="0.25">
      <c r="A43" s="39" t="s">
        <v>7</v>
      </c>
      <c r="B43" s="9"/>
      <c r="C43" s="42">
        <v>212370</v>
      </c>
    </row>
    <row r="44" spans="1:3" s="19" customFormat="1" x14ac:dyDescent="0.25">
      <c r="A44" s="18" t="s">
        <v>43</v>
      </c>
      <c r="C44" s="43">
        <v>697158</v>
      </c>
    </row>
    <row r="45" spans="1:3" x14ac:dyDescent="0.25">
      <c r="A45" s="39" t="s">
        <v>8</v>
      </c>
      <c r="B45" s="9"/>
      <c r="C45" s="42">
        <v>77880</v>
      </c>
    </row>
    <row r="46" spans="1:3" s="19" customFormat="1" x14ac:dyDescent="0.25">
      <c r="A46" s="18" t="s">
        <v>44</v>
      </c>
      <c r="C46" s="43">
        <v>57711</v>
      </c>
    </row>
    <row r="47" spans="1:3" x14ac:dyDescent="0.25">
      <c r="A47" s="39" t="s">
        <v>45</v>
      </c>
      <c r="B47" s="9"/>
      <c r="C47" s="42">
        <v>35375</v>
      </c>
    </row>
    <row r="48" spans="1:3" s="19" customFormat="1" x14ac:dyDescent="0.25">
      <c r="A48" s="18" t="s">
        <v>46</v>
      </c>
      <c r="C48" s="43">
        <v>15863</v>
      </c>
    </row>
    <row r="49" spans="1:5" x14ac:dyDescent="0.25">
      <c r="A49" s="39" t="s">
        <v>47</v>
      </c>
      <c r="B49" s="9"/>
      <c r="C49" s="42">
        <v>1575514</v>
      </c>
    </row>
    <row r="50" spans="1:5" s="19" customFormat="1" x14ac:dyDescent="0.25">
      <c r="A50" s="18" t="s">
        <v>48</v>
      </c>
      <c r="C50" s="43">
        <v>27022</v>
      </c>
    </row>
    <row r="51" spans="1:5" x14ac:dyDescent="0.25">
      <c r="A51" s="39" t="s">
        <v>9</v>
      </c>
      <c r="B51" s="9"/>
      <c r="C51" s="42">
        <v>778017</v>
      </c>
    </row>
    <row r="52" spans="1:5" s="19" customFormat="1" x14ac:dyDescent="0.25">
      <c r="A52" s="18" t="s">
        <v>49</v>
      </c>
      <c r="C52" s="43">
        <v>152344</v>
      </c>
    </row>
    <row r="53" spans="1:5" x14ac:dyDescent="0.25">
      <c r="A53" s="39" t="s">
        <v>50</v>
      </c>
      <c r="B53" s="9"/>
      <c r="C53" s="42">
        <v>303883</v>
      </c>
    </row>
    <row r="54" spans="1:5" s="19" customFormat="1" x14ac:dyDescent="0.25">
      <c r="A54" s="18" t="s">
        <v>51</v>
      </c>
      <c r="C54" s="43">
        <v>411235</v>
      </c>
    </row>
    <row r="55" spans="1:5" x14ac:dyDescent="0.25">
      <c r="A55" s="39" t="s">
        <v>52</v>
      </c>
      <c r="B55" s="9"/>
      <c r="C55" s="42">
        <v>5003533</v>
      </c>
      <c r="E55" s="1"/>
    </row>
    <row r="56" spans="1:5" s="5" customFormat="1" x14ac:dyDescent="0.25">
      <c r="A56" s="18" t="s">
        <v>10</v>
      </c>
      <c r="B56" s="19"/>
      <c r="C56" s="43">
        <v>56937</v>
      </c>
      <c r="E56" s="22"/>
    </row>
    <row r="57" spans="1:5" x14ac:dyDescent="0.25">
      <c r="A57" s="39" t="s">
        <v>53</v>
      </c>
      <c r="B57" s="9"/>
      <c r="C57" s="44">
        <v>2265761</v>
      </c>
      <c r="E57" s="23"/>
    </row>
    <row r="58" spans="1:5" s="19" customFormat="1" x14ac:dyDescent="0.25">
      <c r="A58" s="18"/>
      <c r="C58" s="31"/>
      <c r="E58" s="23"/>
    </row>
    <row r="59" spans="1:5" s="3" customFormat="1" ht="15.75" thickBot="1" x14ac:dyDescent="0.3">
      <c r="A59" s="35" t="s">
        <v>64</v>
      </c>
      <c r="B59" s="10"/>
      <c r="C59" s="32">
        <f>SUM(C5:C57)</f>
        <v>30610373</v>
      </c>
      <c r="E59" s="24"/>
    </row>
    <row r="60" spans="1:5" ht="15.75" thickTop="1" x14ac:dyDescent="0.25">
      <c r="E60" s="1"/>
    </row>
    <row r="61" spans="1:5" s="11" customFormat="1" ht="15.75" x14ac:dyDescent="0.25">
      <c r="A61" s="49" t="s">
        <v>68</v>
      </c>
      <c r="B61" s="49"/>
      <c r="C61" s="50"/>
      <c r="D61" s="6"/>
    </row>
    <row r="62" spans="1:5" s="11" customFormat="1" ht="15.75" x14ac:dyDescent="0.25">
      <c r="B62" s="26"/>
      <c r="C62" s="26"/>
      <c r="D62" s="17"/>
    </row>
    <row r="63" spans="1:5" s="11" customFormat="1" ht="15.75" x14ac:dyDescent="0.25">
      <c r="A63" s="27" t="s">
        <v>62</v>
      </c>
      <c r="B63" s="6"/>
      <c r="C63" s="7" t="s">
        <v>0</v>
      </c>
      <c r="D63" s="17"/>
    </row>
    <row r="64" spans="1:5" s="11" customFormat="1" x14ac:dyDescent="0.25">
      <c r="A64" s="5"/>
      <c r="B64" s="6"/>
      <c r="C64" s="25"/>
      <c r="D64" s="17"/>
    </row>
    <row r="65" spans="1:5" s="11" customFormat="1" x14ac:dyDescent="0.25">
      <c r="A65" s="33" t="s">
        <v>55</v>
      </c>
      <c r="B65" s="34"/>
      <c r="C65" s="42">
        <v>14906590</v>
      </c>
      <c r="D65" s="17"/>
    </row>
    <row r="66" spans="1:5" s="17" customFormat="1" x14ac:dyDescent="0.25">
      <c r="A66" s="28" t="s">
        <v>58</v>
      </c>
      <c r="B66" s="16"/>
      <c r="C66" s="43">
        <v>2490</v>
      </c>
    </row>
    <row r="67" spans="1:5" s="11" customFormat="1" x14ac:dyDescent="0.25">
      <c r="A67" s="33" t="s">
        <v>57</v>
      </c>
      <c r="B67" s="34"/>
      <c r="C67" s="42">
        <v>2793</v>
      </c>
      <c r="D67" s="17"/>
    </row>
    <row r="68" spans="1:5" s="17" customFormat="1" x14ac:dyDescent="0.25">
      <c r="A68" s="29" t="s">
        <v>56</v>
      </c>
      <c r="B68" s="16"/>
      <c r="C68" s="43">
        <v>77331</v>
      </c>
    </row>
    <row r="69" spans="1:5" s="11" customFormat="1" x14ac:dyDescent="0.25">
      <c r="A69" s="35" t="s">
        <v>59</v>
      </c>
      <c r="B69" s="36"/>
      <c r="C69" s="42">
        <v>4020839</v>
      </c>
      <c r="D69" s="17"/>
    </row>
    <row r="70" spans="1:5" s="17" customFormat="1" x14ac:dyDescent="0.25">
      <c r="A70" s="29" t="s">
        <v>60</v>
      </c>
      <c r="B70" s="30"/>
      <c r="C70" s="43">
        <v>28462</v>
      </c>
    </row>
    <row r="71" spans="1:5" s="11" customFormat="1" x14ac:dyDescent="0.25">
      <c r="A71" s="35" t="s">
        <v>61</v>
      </c>
      <c r="B71" s="34"/>
      <c r="C71" s="44">
        <v>11571868</v>
      </c>
      <c r="D71" s="17"/>
    </row>
    <row r="72" spans="1:5" s="11" customFormat="1" x14ac:dyDescent="0.25">
      <c r="C72" s="12"/>
    </row>
    <row r="73" spans="1:5" s="11" customFormat="1" ht="15.75" thickBot="1" x14ac:dyDescent="0.3">
      <c r="A73" s="37" t="s">
        <v>64</v>
      </c>
      <c r="B73" s="38"/>
      <c r="C73" s="41">
        <f>SUM(C65:C72)</f>
        <v>30610373</v>
      </c>
    </row>
    <row r="74" spans="1:5" s="11" customFormat="1" ht="15.75" thickTop="1" x14ac:dyDescent="0.25">
      <c r="E74" s="15"/>
    </row>
    <row r="75" spans="1:5" s="11" customFormat="1" x14ac:dyDescent="0.25">
      <c r="A75" s="14"/>
      <c r="B75" s="14"/>
      <c r="C75" s="13"/>
    </row>
    <row r="76" spans="1:5" s="11" customFormat="1" x14ac:dyDescent="0.25">
      <c r="A76" s="8"/>
      <c r="B76" s="8"/>
      <c r="C76" s="1"/>
    </row>
    <row r="77" spans="1:5" s="11" customFormat="1" x14ac:dyDescent="0.25">
      <c r="A77" s="8"/>
      <c r="B77" s="8"/>
      <c r="C77" s="1"/>
    </row>
    <row r="78" spans="1:5" s="11" customFormat="1" x14ac:dyDescent="0.25">
      <c r="A78" s="8"/>
      <c r="B78" s="8"/>
      <c r="C78" s="1"/>
    </row>
    <row r="79" spans="1:5" s="11" customFormat="1" x14ac:dyDescent="0.25">
      <c r="A79" s="8"/>
      <c r="B79" s="8"/>
      <c r="C79" s="1"/>
    </row>
    <row r="80" spans="1:5" s="11" customFormat="1" x14ac:dyDescent="0.25">
      <c r="A80" s="8"/>
      <c r="B80" s="8"/>
      <c r="C80" s="1"/>
    </row>
    <row r="81" spans="1:5" s="11" customFormat="1" x14ac:dyDescent="0.25">
      <c r="A81" s="8"/>
      <c r="B81" s="8"/>
      <c r="C81" s="1"/>
      <c r="E81"/>
    </row>
    <row r="82" spans="1:5" x14ac:dyDescent="0.25">
      <c r="A82" s="8"/>
      <c r="B82" s="8"/>
    </row>
    <row r="83" spans="1:5" x14ac:dyDescent="0.25">
      <c r="A83" s="11"/>
      <c r="B83" s="11"/>
    </row>
  </sheetData>
  <mergeCells count="2">
    <mergeCell ref="A1:C1"/>
    <mergeCell ref="A61:C61"/>
  </mergeCells>
  <printOptions horizontalCentered="1"/>
  <pageMargins left="0" right="0" top="0.5" bottom="0.25" header="0.3" footer="0.3"/>
  <pageSetup fitToHeight="4" orientation="portrait" r:id="rId1"/>
  <rowBreaks count="2" manualBreakCount="2">
    <brk id="50" max="10" man="1"/>
    <brk id="75" max="1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2019 Receivables</vt:lpstr>
      <vt:lpstr>2020 Receivables</vt:lpstr>
      <vt:lpstr>2021 Receivables </vt:lpstr>
      <vt:lpstr>2022 Receivables </vt:lpstr>
      <vt:lpstr>2023 Receivables</vt:lpstr>
      <vt:lpstr>'2020 Receivables'!Print_Area</vt:lpstr>
      <vt:lpstr>'2021 Receivables '!Print_Area</vt:lpstr>
      <vt:lpstr>'2022 Receivables '!Print_Area</vt:lpstr>
      <vt:lpstr>'2023 Receivables'!Print_Area</vt:lpstr>
    </vt:vector>
  </TitlesOfParts>
  <Company>ND State Court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Wolf, Donald</dc:creator>
  <cp:lastModifiedBy>Wolf, Donald</cp:lastModifiedBy>
  <cp:lastPrinted>2021-08-18T13:38:37Z</cp:lastPrinted>
  <dcterms:created xsi:type="dcterms:W3CDTF">2012-09-12T13:26:28Z</dcterms:created>
  <dcterms:modified xsi:type="dcterms:W3CDTF">2023-08-15T15:32:11Z</dcterms:modified>
</cp:coreProperties>
</file>