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n\Website data\2020 reports and data\"/>
    </mc:Choice>
  </mc:AlternateContent>
  <bookViews>
    <workbookView xWindow="0" yWindow="0" windowWidth="28800" windowHeight="11700"/>
  </bookViews>
  <sheets>
    <sheet name="2017-19 Revenues by County " sheetId="2" r:id="rId1"/>
  </sheets>
  <definedNames>
    <definedName name="_xlnm.Print_Area" localSheetId="0">'2017-19 Revenues by County '!$B$1:$C$62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9" i="2" l="1"/>
  <c r="C128" i="2"/>
  <c r="C127" i="2"/>
  <c r="C126" i="2"/>
  <c r="C125" i="2"/>
  <c r="C124" i="2"/>
  <c r="C123" i="2"/>
  <c r="C122" i="2"/>
  <c r="C121" i="2"/>
  <c r="C120" i="2"/>
  <c r="C119" i="2"/>
  <c r="C118" i="2"/>
  <c r="C117" i="2"/>
  <c r="C116" i="2"/>
  <c r="C115" i="2"/>
  <c r="C114" i="2"/>
  <c r="C113" i="2"/>
  <c r="C112" i="2"/>
  <c r="C111" i="2"/>
  <c r="C110" i="2"/>
  <c r="C109" i="2"/>
  <c r="C108" i="2"/>
  <c r="C107" i="2"/>
  <c r="C106" i="2"/>
  <c r="C105" i="2"/>
  <c r="C104" i="2"/>
  <c r="C103" i="2"/>
  <c r="C102" i="2"/>
  <c r="C101" i="2"/>
  <c r="C100" i="2"/>
  <c r="C99" i="2"/>
  <c r="C98" i="2"/>
  <c r="C97" i="2"/>
  <c r="C96" i="2"/>
  <c r="C95" i="2"/>
  <c r="C94" i="2"/>
  <c r="C93" i="2"/>
  <c r="C92" i="2"/>
  <c r="C91" i="2"/>
  <c r="C90" i="2"/>
  <c r="C89" i="2"/>
  <c r="C88" i="2"/>
  <c r="C87" i="2"/>
  <c r="C86" i="2"/>
  <c r="C85" i="2"/>
  <c r="C84" i="2"/>
  <c r="C83" i="2"/>
  <c r="C82" i="2"/>
  <c r="C81" i="2"/>
  <c r="C80" i="2"/>
  <c r="C79" i="2"/>
  <c r="C78" i="2"/>
  <c r="C77" i="2"/>
  <c r="C76" i="2"/>
  <c r="C58" i="2"/>
  <c r="C61" i="2" s="1"/>
  <c r="C51" i="2"/>
  <c r="C33" i="2"/>
  <c r="C15" i="2"/>
</calcChain>
</file>

<file path=xl/sharedStrings.xml><?xml version="1.0" encoding="utf-8"?>
<sst xmlns="http://schemas.openxmlformats.org/spreadsheetml/2006/main" count="115" uniqueCount="62">
  <si>
    <t>Benson</t>
  </si>
  <si>
    <t>Bottineau</t>
  </si>
  <si>
    <t>Cavalier</t>
  </si>
  <si>
    <t>Grand Forks</t>
  </si>
  <si>
    <t xml:space="preserve">McHenry </t>
  </si>
  <si>
    <t>Nelson</t>
  </si>
  <si>
    <t xml:space="preserve">Pembina </t>
  </si>
  <si>
    <t>Pierce</t>
  </si>
  <si>
    <t>Ramsey</t>
  </si>
  <si>
    <t xml:space="preserve">Renville </t>
  </si>
  <si>
    <t xml:space="preserve">Rolette </t>
  </si>
  <si>
    <t xml:space="preserve">Towner </t>
  </si>
  <si>
    <t>Walsh</t>
  </si>
  <si>
    <t>Barnes</t>
  </si>
  <si>
    <t>Cass</t>
  </si>
  <si>
    <t>Dickey</t>
  </si>
  <si>
    <t>Eddy</t>
  </si>
  <si>
    <t>Foster</t>
  </si>
  <si>
    <t>Griggs</t>
  </si>
  <si>
    <t>LaMoure</t>
  </si>
  <si>
    <t>Ransom</t>
  </si>
  <si>
    <t>Richland</t>
  </si>
  <si>
    <t>Sargent</t>
  </si>
  <si>
    <t>Steele</t>
  </si>
  <si>
    <t>Stutsman</t>
  </si>
  <si>
    <t>Traill</t>
  </si>
  <si>
    <t>Wells</t>
  </si>
  <si>
    <t>Adams</t>
  </si>
  <si>
    <t>Billings</t>
  </si>
  <si>
    <t>Bowman</t>
  </si>
  <si>
    <t>Burleigh</t>
  </si>
  <si>
    <t>Dunn</t>
  </si>
  <si>
    <t>Emmons</t>
  </si>
  <si>
    <t>Golden Valley</t>
  </si>
  <si>
    <t>Grant</t>
  </si>
  <si>
    <t>Hettinger</t>
  </si>
  <si>
    <t>McLean</t>
  </si>
  <si>
    <t>Mercer</t>
  </si>
  <si>
    <t>Morton</t>
  </si>
  <si>
    <t>Oliver</t>
  </si>
  <si>
    <t>Sheridan</t>
  </si>
  <si>
    <t>Sioux</t>
  </si>
  <si>
    <t>Slope</t>
  </si>
  <si>
    <t>Stark</t>
  </si>
  <si>
    <t>Burke</t>
  </si>
  <si>
    <t xml:space="preserve">Divide </t>
  </si>
  <si>
    <t>McKenzie</t>
  </si>
  <si>
    <t>Mountrail</t>
  </si>
  <si>
    <t>Ward</t>
  </si>
  <si>
    <t>Williams</t>
  </si>
  <si>
    <t>GRAND TOTALS</t>
  </si>
  <si>
    <t>Kidder</t>
  </si>
  <si>
    <t>McIntosh</t>
  </si>
  <si>
    <t>Logan</t>
  </si>
  <si>
    <t>Judiciary</t>
  </si>
  <si>
    <t>County</t>
  </si>
  <si>
    <t>GRAND TOTAL</t>
  </si>
  <si>
    <t>2017-19 Biennium  Revenues</t>
  </si>
  <si>
    <t>Total Unit 1</t>
  </si>
  <si>
    <t>Total Unit 2</t>
  </si>
  <si>
    <t>Total Unit 3</t>
  </si>
  <si>
    <t>Total Unit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</si>
</sst>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6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Alignment="1" applyProtection="1">
      <alignment horizontal="left"/>
    </xf>
    <xf numFmtId="164" fontId="4" fillId="0" borderId="0" xfId="1" applyNumberFormat="1" applyFont="1" applyProtection="1"/>
    <xf numFmtId="0" fontId="4" fillId="0" borderId="0" xfId="0" applyFont="1" applyFill="1"/>
    <xf numFmtId="0" fontId="4" fillId="0" borderId="0" xfId="0" applyFont="1"/>
    <xf numFmtId="43" fontId="4" fillId="0" borderId="0" xfId="1" applyNumberFormat="1" applyFont="1" applyProtection="1"/>
    <xf numFmtId="0" fontId="3" fillId="2" borderId="0" xfId="0" applyFont="1" applyFill="1" applyAlignment="1" applyProtection="1">
      <alignment horizontal="left" indent="1"/>
    </xf>
    <xf numFmtId="164" fontId="3" fillId="2" borderId="0" xfId="1" applyNumberFormat="1" applyFont="1" applyFill="1" applyProtection="1"/>
    <xf numFmtId="4" fontId="4" fillId="0" borderId="0" xfId="1" applyNumberFormat="1" applyFont="1" applyProtection="1"/>
    <xf numFmtId="0" fontId="3" fillId="0" borderId="0" xfId="0" applyFont="1"/>
    <xf numFmtId="0" fontId="3" fillId="0" borderId="0" xfId="0" applyFont="1" applyFill="1" applyAlignment="1" applyProtection="1">
      <alignment horizontal="left" indent="1"/>
    </xf>
    <xf numFmtId="164" fontId="3" fillId="0" borderId="0" xfId="1" applyNumberFormat="1" applyFont="1" applyFill="1" applyProtection="1"/>
    <xf numFmtId="0" fontId="3" fillId="3" borderId="0" xfId="0" applyFont="1" applyFill="1" applyAlignment="1" applyProtection="1">
      <alignment horizontal="left"/>
    </xf>
    <xf numFmtId="164" fontId="3" fillId="3" borderId="0" xfId="1" applyNumberFormat="1" applyFont="1" applyFill="1" applyProtection="1"/>
    <xf numFmtId="0" fontId="3" fillId="0" borderId="0" xfId="0" applyFont="1" applyBorder="1"/>
    <xf numFmtId="43" fontId="4" fillId="0" borderId="0" xfId="0" applyNumberFormat="1" applyFont="1" applyProtection="1"/>
    <xf numFmtId="0" fontId="3" fillId="0" borderId="0" xfId="0" applyFont="1" applyBorder="1" applyAlignment="1" applyProtection="1">
      <alignment horizontal="left"/>
    </xf>
    <xf numFmtId="17" fontId="3" fillId="0" borderId="0" xfId="0" applyNumberFormat="1" applyFont="1" applyAlignment="1">
      <alignment horizontal="left"/>
    </xf>
    <xf numFmtId="17" fontId="3" fillId="0" borderId="0" xfId="0" quotePrefix="1" applyNumberFormat="1" applyFont="1" applyAlignment="1">
      <alignment horizontal="left"/>
    </xf>
    <xf numFmtId="17" fontId="5" fillId="0" borderId="0" xfId="0" quotePrefix="1" applyNumberFormat="1" applyFont="1" applyAlignment="1">
      <alignment horizontal="center"/>
    </xf>
    <xf numFmtId="0" fontId="3" fillId="0" borderId="1" xfId="0" applyFont="1" applyFill="1" applyBorder="1" applyAlignment="1" applyProtection="1">
      <alignment horizontal="center" wrapText="1"/>
    </xf>
  </cellXfs>
  <cellStyles count="3">
    <cellStyle name="Comma 2" xfId="2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K129"/>
  <sheetViews>
    <sheetView tabSelected="1" zoomScale="110" zoomScaleNormal="110" workbookViewId="0">
      <pane xSplit="2" ySplit="1" topLeftCell="C2" activePane="bottomRight" state="frozen"/>
      <selection activeCell="E41" sqref="E41"/>
      <selection pane="topRight" activeCell="E41" sqref="E41"/>
      <selection pane="bottomLeft" activeCell="E41" sqref="E41"/>
      <selection pane="bottomRight" activeCell="G17" sqref="G17"/>
    </sheetView>
  </sheetViews>
  <sheetFormatPr defaultRowHeight="14.25" x14ac:dyDescent="0.2"/>
  <cols>
    <col min="1" max="1" width="2.7109375" style="6" customWidth="1"/>
    <col min="2" max="2" width="21" style="6" customWidth="1"/>
    <col min="3" max="3" width="20.28515625" style="6" customWidth="1"/>
    <col min="4" max="4" width="11.42578125" style="5" customWidth="1"/>
    <col min="5" max="16384" width="9.140625" style="6"/>
  </cols>
  <sheetData>
    <row r="1" spans="2:37" s="2" customFormat="1" ht="52.5" customHeight="1" thickBot="1" x14ac:dyDescent="0.3">
      <c r="B1" s="22" t="s">
        <v>55</v>
      </c>
      <c r="C1" s="22" t="s">
        <v>57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2:37" x14ac:dyDescent="0.2">
      <c r="B2" s="3" t="s">
        <v>0</v>
      </c>
      <c r="C2" s="4">
        <v>163685.53999999998</v>
      </c>
    </row>
    <row r="3" spans="2:37" x14ac:dyDescent="0.2">
      <c r="B3" s="3" t="s">
        <v>1</v>
      </c>
      <c r="C3" s="7">
        <v>201096.82</v>
      </c>
    </row>
    <row r="4" spans="2:37" x14ac:dyDescent="0.2">
      <c r="B4" s="3" t="s">
        <v>2</v>
      </c>
      <c r="C4" s="7">
        <v>88310.9</v>
      </c>
    </row>
    <row r="5" spans="2:37" x14ac:dyDescent="0.2">
      <c r="B5" s="3" t="s">
        <v>3</v>
      </c>
      <c r="C5" s="7">
        <v>2188866.14</v>
      </c>
    </row>
    <row r="6" spans="2:37" x14ac:dyDescent="0.2">
      <c r="B6" s="3" t="s">
        <v>4</v>
      </c>
      <c r="C6" s="7">
        <v>248216.2</v>
      </c>
    </row>
    <row r="7" spans="2:37" x14ac:dyDescent="0.2">
      <c r="B7" s="3" t="s">
        <v>5</v>
      </c>
      <c r="C7" s="7">
        <v>113289.69</v>
      </c>
    </row>
    <row r="8" spans="2:37" x14ac:dyDescent="0.2">
      <c r="B8" s="3" t="s">
        <v>6</v>
      </c>
      <c r="C8" s="7">
        <v>269802.49</v>
      </c>
    </row>
    <row r="9" spans="2:37" x14ac:dyDescent="0.2">
      <c r="B9" s="3" t="s">
        <v>7</v>
      </c>
      <c r="C9" s="7">
        <v>195253.57</v>
      </c>
    </row>
    <row r="10" spans="2:37" x14ac:dyDescent="0.2">
      <c r="B10" s="3" t="s">
        <v>8</v>
      </c>
      <c r="C10" s="7">
        <v>706117.6399999999</v>
      </c>
    </row>
    <row r="11" spans="2:37" x14ac:dyDescent="0.2">
      <c r="B11" s="3" t="s">
        <v>9</v>
      </c>
      <c r="C11" s="7">
        <v>59447.71</v>
      </c>
    </row>
    <row r="12" spans="2:37" x14ac:dyDescent="0.2">
      <c r="B12" s="3" t="s">
        <v>10</v>
      </c>
      <c r="C12" s="7">
        <v>174552.2</v>
      </c>
    </row>
    <row r="13" spans="2:37" x14ac:dyDescent="0.2">
      <c r="B13" s="3" t="s">
        <v>11</v>
      </c>
      <c r="C13" s="7">
        <v>137845.76000000001</v>
      </c>
    </row>
    <row r="14" spans="2:37" x14ac:dyDescent="0.2">
      <c r="B14" s="3" t="s">
        <v>12</v>
      </c>
      <c r="C14" s="7">
        <v>365528.81000000006</v>
      </c>
    </row>
    <row r="15" spans="2:37" s="5" customFormat="1" ht="15" x14ac:dyDescent="0.25">
      <c r="B15" s="8" t="s">
        <v>58</v>
      </c>
      <c r="C15" s="9">
        <f>SUM(C2:C14)</f>
        <v>4912013.4700000007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</row>
    <row r="16" spans="2:37" s="5" customFormat="1" x14ac:dyDescent="0.2">
      <c r="B16" s="3" t="s">
        <v>13</v>
      </c>
      <c r="C16" s="10">
        <v>446879.95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</row>
    <row r="17" spans="2:37" s="5" customFormat="1" x14ac:dyDescent="0.2">
      <c r="B17" s="3" t="s">
        <v>14</v>
      </c>
      <c r="C17" s="10">
        <v>3840767.6700000004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</row>
    <row r="18" spans="2:37" s="5" customFormat="1" x14ac:dyDescent="0.2">
      <c r="B18" s="3" t="s">
        <v>15</v>
      </c>
      <c r="C18" s="10">
        <v>146838.75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</row>
    <row r="19" spans="2:37" s="5" customFormat="1" x14ac:dyDescent="0.2">
      <c r="B19" s="3" t="s">
        <v>16</v>
      </c>
      <c r="C19" s="10">
        <v>137288.91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</row>
    <row r="20" spans="2:37" s="5" customFormat="1" x14ac:dyDescent="0.2">
      <c r="B20" s="3" t="s">
        <v>17</v>
      </c>
      <c r="C20" s="10">
        <v>114014.87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</row>
    <row r="21" spans="2:37" s="5" customFormat="1" x14ac:dyDescent="0.2">
      <c r="B21" s="3" t="s">
        <v>18</v>
      </c>
      <c r="C21" s="10">
        <v>66577.12999999999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</row>
    <row r="22" spans="2:37" s="5" customFormat="1" x14ac:dyDescent="0.2">
      <c r="B22" s="3" t="s">
        <v>51</v>
      </c>
      <c r="C22" s="10">
        <v>111294.35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</row>
    <row r="23" spans="2:37" s="5" customFormat="1" x14ac:dyDescent="0.2">
      <c r="B23" s="3" t="s">
        <v>19</v>
      </c>
      <c r="C23" s="10">
        <v>120268.26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</row>
    <row r="24" spans="2:37" s="5" customFormat="1" x14ac:dyDescent="0.2">
      <c r="B24" s="3" t="s">
        <v>53</v>
      </c>
      <c r="C24" s="10">
        <v>47788.76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</row>
    <row r="25" spans="2:37" s="5" customFormat="1" x14ac:dyDescent="0.2">
      <c r="B25" s="3" t="s">
        <v>52</v>
      </c>
      <c r="C25" s="10">
        <v>59369.64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</row>
    <row r="26" spans="2:37" s="5" customFormat="1" x14ac:dyDescent="0.2">
      <c r="B26" s="3" t="s">
        <v>20</v>
      </c>
      <c r="C26" s="10">
        <v>131506.45000000001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</row>
    <row r="27" spans="2:37" s="5" customFormat="1" x14ac:dyDescent="0.2">
      <c r="B27" s="3" t="s">
        <v>21</v>
      </c>
      <c r="C27" s="10">
        <v>392945.69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</row>
    <row r="28" spans="2:37" s="5" customFormat="1" x14ac:dyDescent="0.2">
      <c r="B28" s="3" t="s">
        <v>22</v>
      </c>
      <c r="C28" s="10">
        <v>133283.04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</row>
    <row r="29" spans="2:37" s="5" customFormat="1" x14ac:dyDescent="0.2">
      <c r="B29" s="3" t="s">
        <v>23</v>
      </c>
      <c r="C29" s="10">
        <v>43013</v>
      </c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</row>
    <row r="30" spans="2:37" s="5" customFormat="1" x14ac:dyDescent="0.2">
      <c r="B30" s="3" t="s">
        <v>24</v>
      </c>
      <c r="C30" s="10">
        <v>819661.23999999976</v>
      </c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</row>
    <row r="31" spans="2:37" s="5" customFormat="1" x14ac:dyDescent="0.2">
      <c r="B31" s="3" t="s">
        <v>25</v>
      </c>
      <c r="C31" s="10">
        <v>284428.21999999997</v>
      </c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</row>
    <row r="32" spans="2:37" s="5" customFormat="1" x14ac:dyDescent="0.2">
      <c r="B32" s="3" t="s">
        <v>26</v>
      </c>
      <c r="C32" s="10">
        <v>113799.79000000001</v>
      </c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</row>
    <row r="33" spans="2:37" s="5" customFormat="1" ht="15" x14ac:dyDescent="0.25">
      <c r="B33" s="8" t="s">
        <v>59</v>
      </c>
      <c r="C33" s="9">
        <f>SUM(C16:C32)</f>
        <v>7009725.7199999988</v>
      </c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</row>
    <row r="34" spans="2:37" s="5" customFormat="1" x14ac:dyDescent="0.2">
      <c r="B34" s="3" t="s">
        <v>27</v>
      </c>
      <c r="C34" s="10">
        <v>118660</v>
      </c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</row>
    <row r="35" spans="2:37" s="5" customFormat="1" x14ac:dyDescent="0.2">
      <c r="B35" s="3" t="s">
        <v>28</v>
      </c>
      <c r="C35" s="10">
        <v>90474.14</v>
      </c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</row>
    <row r="36" spans="2:37" s="5" customFormat="1" x14ac:dyDescent="0.2">
      <c r="B36" s="3" t="s">
        <v>29</v>
      </c>
      <c r="C36" s="10">
        <v>118340.73999999999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</row>
    <row r="37" spans="2:37" s="5" customFormat="1" x14ac:dyDescent="0.2">
      <c r="B37" s="3" t="s">
        <v>30</v>
      </c>
      <c r="C37" s="10">
        <v>2803214.8000000003</v>
      </c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</row>
    <row r="38" spans="2:37" s="5" customFormat="1" x14ac:dyDescent="0.2">
      <c r="B38" s="3" t="s">
        <v>31</v>
      </c>
      <c r="C38" s="10">
        <v>398096.10000000003</v>
      </c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</row>
    <row r="39" spans="2:37" s="5" customFormat="1" x14ac:dyDescent="0.2">
      <c r="B39" s="3" t="s">
        <v>32</v>
      </c>
      <c r="C39" s="10">
        <v>104037.73000000001</v>
      </c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</row>
    <row r="40" spans="2:37" s="5" customFormat="1" x14ac:dyDescent="0.2">
      <c r="B40" s="3" t="s">
        <v>33</v>
      </c>
      <c r="C40" s="10">
        <v>71432</v>
      </c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</row>
    <row r="41" spans="2:37" s="5" customFormat="1" x14ac:dyDescent="0.2">
      <c r="B41" s="3" t="s">
        <v>34</v>
      </c>
      <c r="C41" s="10">
        <v>39641</v>
      </c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</row>
    <row r="42" spans="2:37" s="5" customFormat="1" x14ac:dyDescent="0.2">
      <c r="B42" s="3" t="s">
        <v>35</v>
      </c>
      <c r="C42" s="10">
        <v>79586</v>
      </c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</row>
    <row r="43" spans="2:37" s="5" customFormat="1" x14ac:dyDescent="0.2">
      <c r="B43" s="3" t="s">
        <v>36</v>
      </c>
      <c r="C43" s="10">
        <v>628565.6</v>
      </c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</row>
    <row r="44" spans="2:37" s="5" customFormat="1" x14ac:dyDescent="0.2">
      <c r="B44" s="3" t="s">
        <v>37</v>
      </c>
      <c r="C44" s="10">
        <v>293924.05</v>
      </c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</row>
    <row r="45" spans="2:37" s="5" customFormat="1" x14ac:dyDescent="0.2">
      <c r="B45" s="3" t="s">
        <v>38</v>
      </c>
      <c r="C45" s="10">
        <v>1312568.3199999998</v>
      </c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</row>
    <row r="46" spans="2:37" s="5" customFormat="1" x14ac:dyDescent="0.2">
      <c r="B46" s="3" t="s">
        <v>39</v>
      </c>
      <c r="C46" s="10">
        <v>51167.75</v>
      </c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</row>
    <row r="47" spans="2:37" x14ac:dyDescent="0.2">
      <c r="B47" s="3" t="s">
        <v>40</v>
      </c>
      <c r="C47" s="10">
        <v>42809.5</v>
      </c>
    </row>
    <row r="48" spans="2:37" x14ac:dyDescent="0.2">
      <c r="B48" s="3" t="s">
        <v>41</v>
      </c>
      <c r="C48" s="10">
        <v>22762</v>
      </c>
    </row>
    <row r="49" spans="2:4" x14ac:dyDescent="0.2">
      <c r="B49" s="3" t="s">
        <v>42</v>
      </c>
      <c r="C49" s="10">
        <v>26599.3</v>
      </c>
    </row>
    <row r="50" spans="2:4" x14ac:dyDescent="0.2">
      <c r="B50" s="3" t="s">
        <v>43</v>
      </c>
      <c r="C50" s="10">
        <v>1262815.21</v>
      </c>
    </row>
    <row r="51" spans="2:4" ht="15" x14ac:dyDescent="0.25">
      <c r="B51" s="8" t="s">
        <v>60</v>
      </c>
      <c r="C51" s="9">
        <f>SUM(C34:C50)</f>
        <v>7464694.2400000002</v>
      </c>
    </row>
    <row r="52" spans="2:4" x14ac:dyDescent="0.2">
      <c r="B52" s="3" t="s">
        <v>44</v>
      </c>
      <c r="C52" s="10">
        <v>150457.47</v>
      </c>
    </row>
    <row r="53" spans="2:4" x14ac:dyDescent="0.2">
      <c r="B53" s="3" t="s">
        <v>45</v>
      </c>
      <c r="C53" s="10">
        <v>119524.7</v>
      </c>
    </row>
    <row r="54" spans="2:4" x14ac:dyDescent="0.2">
      <c r="B54" s="3" t="s">
        <v>46</v>
      </c>
      <c r="C54" s="10">
        <v>1883003.54</v>
      </c>
    </row>
    <row r="55" spans="2:4" x14ac:dyDescent="0.2">
      <c r="B55" s="3" t="s">
        <v>47</v>
      </c>
      <c r="C55" s="10">
        <v>609288</v>
      </c>
    </row>
    <row r="56" spans="2:4" x14ac:dyDescent="0.2">
      <c r="B56" s="3" t="s">
        <v>48</v>
      </c>
      <c r="C56" s="10">
        <v>2778610.08</v>
      </c>
    </row>
    <row r="57" spans="2:4" x14ac:dyDescent="0.2">
      <c r="B57" s="3" t="s">
        <v>49</v>
      </c>
      <c r="C57" s="10">
        <v>1700921.52</v>
      </c>
    </row>
    <row r="58" spans="2:4" s="11" customFormat="1" ht="15" x14ac:dyDescent="0.25">
      <c r="B58" s="8" t="s">
        <v>61</v>
      </c>
      <c r="C58" s="9">
        <f t="shared" ref="C58" si="0">SUBTOTAL(9,C52:C57)</f>
        <v>7241805.3100000005</v>
      </c>
      <c r="D58" s="2"/>
    </row>
    <row r="59" spans="2:4" s="11" customFormat="1" ht="15" x14ac:dyDescent="0.25">
      <c r="B59" s="8" t="s">
        <v>54</v>
      </c>
      <c r="C59" s="9">
        <v>347039.82</v>
      </c>
      <c r="D59" s="2"/>
    </row>
    <row r="60" spans="2:4" s="2" customFormat="1" ht="15" x14ac:dyDescent="0.25">
      <c r="B60" s="12"/>
      <c r="C60" s="13"/>
    </row>
    <row r="61" spans="2:4" s="11" customFormat="1" ht="15" x14ac:dyDescent="0.25">
      <c r="B61" s="14" t="s">
        <v>56</v>
      </c>
      <c r="C61" s="15">
        <f>C15+C33+C51+C58+C59</f>
        <v>26975278.560000002</v>
      </c>
      <c r="D61" s="2"/>
    </row>
    <row r="63" spans="2:4" ht="15" x14ac:dyDescent="0.25">
      <c r="B63" s="16"/>
      <c r="C63" s="17"/>
    </row>
    <row r="64" spans="2:4" ht="15" x14ac:dyDescent="0.25">
      <c r="B64" s="18"/>
    </row>
    <row r="65" spans="2:3" ht="15" x14ac:dyDescent="0.25">
      <c r="B65" s="19"/>
    </row>
    <row r="66" spans="2:3" ht="15" x14ac:dyDescent="0.25">
      <c r="B66" s="20"/>
    </row>
    <row r="67" spans="2:3" ht="15" x14ac:dyDescent="0.25">
      <c r="B67" s="20"/>
    </row>
    <row r="68" spans="2:3" ht="15" x14ac:dyDescent="0.25">
      <c r="B68" s="19"/>
    </row>
    <row r="69" spans="2:3" ht="15" x14ac:dyDescent="0.25">
      <c r="B69" s="20"/>
    </row>
    <row r="70" spans="2:3" ht="15" x14ac:dyDescent="0.25">
      <c r="B70" s="20"/>
    </row>
    <row r="71" spans="2:3" ht="15" x14ac:dyDescent="0.25">
      <c r="B71" s="20"/>
    </row>
    <row r="72" spans="2:3" ht="15" x14ac:dyDescent="0.25">
      <c r="B72" s="20"/>
    </row>
    <row r="73" spans="2:3" ht="15" x14ac:dyDescent="0.25">
      <c r="B73" s="11"/>
    </row>
    <row r="74" spans="2:3" ht="15" x14ac:dyDescent="0.25">
      <c r="B74" s="21"/>
    </row>
    <row r="76" spans="2:3" hidden="1" x14ac:dyDescent="0.2">
      <c r="B76" s="6" t="s">
        <v>50</v>
      </c>
      <c r="C76" s="6" t="e">
        <f t="shared" ref="C76" si="1">SUM(C77:C129)</f>
        <v>#REF!</v>
      </c>
    </row>
    <row r="77" spans="2:3" hidden="1" x14ac:dyDescent="0.2">
      <c r="B77" s="6" t="s">
        <v>14</v>
      </c>
      <c r="C77" s="6" t="e">
        <f>SUM(#REF!)</f>
        <v>#REF!</v>
      </c>
    </row>
    <row r="78" spans="2:3" hidden="1" x14ac:dyDescent="0.2">
      <c r="B78" s="6" t="s">
        <v>3</v>
      </c>
      <c r="C78" s="6" t="e">
        <f>SUM(#REF!)</f>
        <v>#REF!</v>
      </c>
    </row>
    <row r="79" spans="2:3" hidden="1" x14ac:dyDescent="0.2">
      <c r="B79" s="6" t="s">
        <v>30</v>
      </c>
      <c r="C79" s="6" t="e">
        <f>SUM(#REF!)</f>
        <v>#REF!</v>
      </c>
    </row>
    <row r="80" spans="2:3" hidden="1" x14ac:dyDescent="0.2">
      <c r="B80" s="6" t="s">
        <v>48</v>
      </c>
      <c r="C80" s="6" t="e">
        <f>SUM(#REF!)</f>
        <v>#REF!</v>
      </c>
    </row>
    <row r="81" spans="2:3" hidden="1" x14ac:dyDescent="0.2">
      <c r="B81" s="6" t="s">
        <v>38</v>
      </c>
      <c r="C81" s="6" t="e">
        <f>SUM(#REF!)</f>
        <v>#REF!</v>
      </c>
    </row>
    <row r="82" spans="2:3" hidden="1" x14ac:dyDescent="0.2">
      <c r="B82" s="6" t="s">
        <v>8</v>
      </c>
      <c r="C82" s="6" t="e">
        <f>SUM(#REF!)</f>
        <v>#REF!</v>
      </c>
    </row>
    <row r="83" spans="2:3" hidden="1" x14ac:dyDescent="0.2">
      <c r="B83" s="6" t="s">
        <v>21</v>
      </c>
      <c r="C83" s="6" t="e">
        <f>SUM(#REF!)</f>
        <v>#REF!</v>
      </c>
    </row>
    <row r="84" spans="2:3" hidden="1" x14ac:dyDescent="0.2">
      <c r="B84" s="6" t="s">
        <v>24</v>
      </c>
      <c r="C84" s="6" t="e">
        <f>SUM(#REF!)</f>
        <v>#REF!</v>
      </c>
    </row>
    <row r="85" spans="2:3" hidden="1" x14ac:dyDescent="0.2">
      <c r="B85" s="6" t="s">
        <v>43</v>
      </c>
      <c r="C85" s="6" t="e">
        <f>SUM(#REF!)</f>
        <v>#REF!</v>
      </c>
    </row>
    <row r="86" spans="2:3" hidden="1" x14ac:dyDescent="0.2">
      <c r="B86" s="6" t="s">
        <v>49</v>
      </c>
      <c r="C86" s="6" t="e">
        <f>SUM(#REF!)</f>
        <v>#REF!</v>
      </c>
    </row>
    <row r="87" spans="2:3" hidden="1" x14ac:dyDescent="0.2">
      <c r="B87" s="6" t="s">
        <v>13</v>
      </c>
      <c r="C87" s="6" t="e">
        <f>SUM(#REF!)</f>
        <v>#REF!</v>
      </c>
    </row>
    <row r="88" spans="2:3" hidden="1" x14ac:dyDescent="0.2">
      <c r="B88" s="6" t="s">
        <v>12</v>
      </c>
      <c r="C88" s="6" t="e">
        <f>SUM(#REF!)</f>
        <v>#REF!</v>
      </c>
    </row>
    <row r="89" spans="2:3" hidden="1" x14ac:dyDescent="0.2">
      <c r="B89" s="6" t="s">
        <v>36</v>
      </c>
      <c r="C89" s="6" t="e">
        <f>SUM(#REF!)</f>
        <v>#REF!</v>
      </c>
    </row>
    <row r="90" spans="2:3" hidden="1" x14ac:dyDescent="0.2">
      <c r="B90" s="6" t="s">
        <v>25</v>
      </c>
      <c r="C90" s="6" t="e">
        <f>SUM(#REF!)</f>
        <v>#REF!</v>
      </c>
    </row>
    <row r="91" spans="2:3" hidden="1" x14ac:dyDescent="0.2">
      <c r="B91" s="6" t="s">
        <v>6</v>
      </c>
      <c r="C91" s="6" t="e">
        <f>SUM(#REF!)</f>
        <v>#REF!</v>
      </c>
    </row>
    <row r="92" spans="2:3" hidden="1" x14ac:dyDescent="0.2">
      <c r="B92" s="6" t="s">
        <v>46</v>
      </c>
      <c r="C92" s="6" t="e">
        <f>SUM(#REF!)</f>
        <v>#REF!</v>
      </c>
    </row>
    <row r="93" spans="2:3" hidden="1" x14ac:dyDescent="0.2">
      <c r="B93" s="6" t="s">
        <v>1</v>
      </c>
      <c r="C93" s="6" t="e">
        <f>SUM(#REF!)</f>
        <v>#REF!</v>
      </c>
    </row>
    <row r="94" spans="2:3" hidden="1" x14ac:dyDescent="0.2">
      <c r="B94" s="6" t="s">
        <v>10</v>
      </c>
      <c r="C94" s="6" t="e">
        <f>SUM(#REF!)</f>
        <v>#REF!</v>
      </c>
    </row>
    <row r="95" spans="2:3" hidden="1" x14ac:dyDescent="0.2">
      <c r="B95" s="6" t="s">
        <v>37</v>
      </c>
      <c r="C95" s="6" t="e">
        <f>SUM(#REF!)</f>
        <v>#REF!</v>
      </c>
    </row>
    <row r="96" spans="2:3" hidden="1" x14ac:dyDescent="0.2">
      <c r="B96" s="6" t="s">
        <v>19</v>
      </c>
      <c r="C96" s="6" t="e">
        <f>SUM(#REF!)</f>
        <v>#REF!</v>
      </c>
    </row>
    <row r="97" spans="2:3" hidden="1" x14ac:dyDescent="0.2">
      <c r="B97" s="6" t="s">
        <v>4</v>
      </c>
      <c r="C97" s="6" t="e">
        <f>SUM(#REF!)</f>
        <v>#REF!</v>
      </c>
    </row>
    <row r="98" spans="2:3" hidden="1" x14ac:dyDescent="0.2">
      <c r="B98" s="6" t="s">
        <v>0</v>
      </c>
      <c r="C98" s="6" t="e">
        <f>SUM(#REF!)</f>
        <v>#REF!</v>
      </c>
    </row>
    <row r="99" spans="2:3" hidden="1" x14ac:dyDescent="0.2">
      <c r="B99" s="6" t="s">
        <v>20</v>
      </c>
      <c r="C99" s="6" t="e">
        <f>SUM(#REF!)</f>
        <v>#REF!</v>
      </c>
    </row>
    <row r="100" spans="2:3" hidden="1" x14ac:dyDescent="0.2">
      <c r="B100" s="6" t="s">
        <v>47</v>
      </c>
      <c r="C100" s="6" t="e">
        <f>SUM(#REF!)</f>
        <v>#REF!</v>
      </c>
    </row>
    <row r="101" spans="2:3" hidden="1" x14ac:dyDescent="0.2">
      <c r="B101" s="6" t="s">
        <v>15</v>
      </c>
      <c r="C101" s="6" t="e">
        <f>SUM(#REF!)</f>
        <v>#REF!</v>
      </c>
    </row>
    <row r="102" spans="2:3" hidden="1" x14ac:dyDescent="0.2">
      <c r="B102" s="6" t="s">
        <v>7</v>
      </c>
      <c r="C102" s="6" t="e">
        <f>SUM(#REF!)</f>
        <v>#REF!</v>
      </c>
    </row>
    <row r="103" spans="2:3" hidden="1" x14ac:dyDescent="0.2">
      <c r="B103" s="6" t="s">
        <v>51</v>
      </c>
      <c r="C103" s="6" t="e">
        <f>SUM(#REF!)</f>
        <v>#REF!</v>
      </c>
    </row>
    <row r="104" spans="2:3" hidden="1" x14ac:dyDescent="0.2">
      <c r="B104" s="6" t="s">
        <v>26</v>
      </c>
      <c r="C104" s="6" t="e">
        <f>SUM(#REF!)</f>
        <v>#REF!</v>
      </c>
    </row>
    <row r="105" spans="2:3" hidden="1" x14ac:dyDescent="0.2">
      <c r="B105" s="6" t="s">
        <v>5</v>
      </c>
      <c r="C105" s="6" t="e">
        <f>SUM(#REF!)</f>
        <v>#REF!</v>
      </c>
    </row>
    <row r="106" spans="2:3" hidden="1" x14ac:dyDescent="0.2">
      <c r="B106" s="6" t="s">
        <v>31</v>
      </c>
      <c r="C106" s="6" t="e">
        <f>SUM(#REF!)</f>
        <v>#REF!</v>
      </c>
    </row>
    <row r="107" spans="2:3" hidden="1" x14ac:dyDescent="0.2">
      <c r="B107" s="6" t="s">
        <v>11</v>
      </c>
      <c r="C107" s="6" t="e">
        <f>SUM(#REF!)</f>
        <v>#REF!</v>
      </c>
    </row>
    <row r="108" spans="2:3" hidden="1" x14ac:dyDescent="0.2">
      <c r="B108" s="6" t="s">
        <v>29</v>
      </c>
      <c r="C108" s="6" t="e">
        <f>SUM(#REF!)</f>
        <v>#REF!</v>
      </c>
    </row>
    <row r="109" spans="2:3" hidden="1" x14ac:dyDescent="0.2">
      <c r="B109" s="6" t="s">
        <v>32</v>
      </c>
      <c r="C109" s="6" t="e">
        <f>SUM(#REF!)</f>
        <v>#REF!</v>
      </c>
    </row>
    <row r="110" spans="2:3" hidden="1" x14ac:dyDescent="0.2">
      <c r="B110" s="6" t="s">
        <v>17</v>
      </c>
      <c r="C110" s="6" t="e">
        <f>SUM(#REF!)</f>
        <v>#REF!</v>
      </c>
    </row>
    <row r="111" spans="2:3" hidden="1" x14ac:dyDescent="0.2">
      <c r="B111" s="6" t="s">
        <v>2</v>
      </c>
      <c r="C111" s="6" t="e">
        <f>SUM(#REF!)</f>
        <v>#REF!</v>
      </c>
    </row>
    <row r="112" spans="2:3" hidden="1" x14ac:dyDescent="0.2">
      <c r="B112" s="6" t="s">
        <v>22</v>
      </c>
      <c r="C112" s="6" t="e">
        <f>SUM(#REF!)</f>
        <v>#REF!</v>
      </c>
    </row>
    <row r="113" spans="2:3" hidden="1" x14ac:dyDescent="0.2">
      <c r="B113" s="6" t="s">
        <v>44</v>
      </c>
      <c r="C113" s="6" t="e">
        <f>SUM(#REF!)</f>
        <v>#REF!</v>
      </c>
    </row>
    <row r="114" spans="2:3" hidden="1" x14ac:dyDescent="0.2">
      <c r="B114" s="6" t="s">
        <v>16</v>
      </c>
      <c r="C114" s="6" t="e">
        <f>SUM(#REF!)</f>
        <v>#REF!</v>
      </c>
    </row>
    <row r="115" spans="2:3" hidden="1" x14ac:dyDescent="0.2">
      <c r="B115" s="6" t="s">
        <v>27</v>
      </c>
      <c r="C115" s="6" t="e">
        <f>SUM(#REF!)</f>
        <v>#REF!</v>
      </c>
    </row>
    <row r="116" spans="2:3" hidden="1" x14ac:dyDescent="0.2">
      <c r="B116" s="6" t="s">
        <v>33</v>
      </c>
      <c r="C116" s="6" t="e">
        <f>SUM(#REF!)</f>
        <v>#REF!</v>
      </c>
    </row>
    <row r="117" spans="2:3" hidden="1" x14ac:dyDescent="0.2">
      <c r="B117" s="6" t="s">
        <v>23</v>
      </c>
      <c r="C117" s="6" t="e">
        <f>SUM(#REF!)</f>
        <v>#REF!</v>
      </c>
    </row>
    <row r="118" spans="2:3" hidden="1" x14ac:dyDescent="0.2">
      <c r="B118" s="6" t="s">
        <v>28</v>
      </c>
      <c r="C118" s="6" t="e">
        <f>SUM(#REF!)</f>
        <v>#REF!</v>
      </c>
    </row>
    <row r="119" spans="2:3" hidden="1" x14ac:dyDescent="0.2">
      <c r="B119" s="6" t="s">
        <v>18</v>
      </c>
      <c r="C119" s="6" t="e">
        <f>SUM(#REF!)</f>
        <v>#REF!</v>
      </c>
    </row>
    <row r="120" spans="2:3" hidden="1" x14ac:dyDescent="0.2">
      <c r="B120" s="6" t="s">
        <v>52</v>
      </c>
      <c r="C120" s="6" t="e">
        <f>SUM(#REF!)</f>
        <v>#REF!</v>
      </c>
    </row>
    <row r="121" spans="2:3" hidden="1" x14ac:dyDescent="0.2">
      <c r="B121" s="6" t="s">
        <v>9</v>
      </c>
      <c r="C121" s="6" t="e">
        <f>SUM(#REF!)</f>
        <v>#REF!</v>
      </c>
    </row>
    <row r="122" spans="2:3" hidden="1" x14ac:dyDescent="0.2">
      <c r="B122" s="6" t="s">
        <v>34</v>
      </c>
      <c r="C122" s="6" t="e">
        <f>SUM(#REF!)</f>
        <v>#REF!</v>
      </c>
    </row>
    <row r="123" spans="2:3" hidden="1" x14ac:dyDescent="0.2">
      <c r="B123" s="6" t="s">
        <v>45</v>
      </c>
      <c r="C123" s="6" t="e">
        <f>SUM(#REF!)</f>
        <v>#REF!</v>
      </c>
    </row>
    <row r="124" spans="2:3" hidden="1" x14ac:dyDescent="0.2">
      <c r="B124" s="6" t="s">
        <v>35</v>
      </c>
      <c r="C124" s="6" t="e">
        <f>SUM(#REF!)</f>
        <v>#REF!</v>
      </c>
    </row>
    <row r="125" spans="2:3" hidden="1" x14ac:dyDescent="0.2">
      <c r="B125" s="6" t="s">
        <v>42</v>
      </c>
      <c r="C125" s="6" t="e">
        <f>SUM(#REF!)</f>
        <v>#REF!</v>
      </c>
    </row>
    <row r="126" spans="2:3" hidden="1" x14ac:dyDescent="0.2">
      <c r="B126" s="6" t="s">
        <v>53</v>
      </c>
      <c r="C126" s="6" t="e">
        <f>SUM(#REF!)</f>
        <v>#REF!</v>
      </c>
    </row>
    <row r="127" spans="2:3" hidden="1" x14ac:dyDescent="0.2">
      <c r="B127" s="6" t="s">
        <v>39</v>
      </c>
      <c r="C127" s="6" t="e">
        <f>SUM(#REF!)</f>
        <v>#REF!</v>
      </c>
    </row>
    <row r="128" spans="2:3" hidden="1" x14ac:dyDescent="0.2">
      <c r="B128" s="6" t="s">
        <v>41</v>
      </c>
      <c r="C128" s="6" t="e">
        <f>SUM(#REF!)</f>
        <v>#REF!</v>
      </c>
    </row>
    <row r="129" spans="2:3" hidden="1" x14ac:dyDescent="0.2">
      <c r="B129" s="6" t="s">
        <v>40</v>
      </c>
      <c r="C129" s="6" t="e">
        <f>SUM(#REF!)</f>
        <v>#REF!</v>
      </c>
    </row>
  </sheetData>
  <printOptions horizontalCentered="1"/>
  <pageMargins left="0" right="0" top="0.25" bottom="0" header="0.3" footer="0.5"/>
  <pageSetup fitToHeight="2" orientation="portrait" r:id="rId1"/>
  <headerFooter alignWithMargins="0"/>
  <rowBreaks count="1" manualBreakCount="1">
    <brk id="51" min="1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2017-19 Revenues by County </vt:lpstr>
      <vt:lpstr>'2017-19 Revenues by County '!Print_Area</vt:lpstr>
    </vt:vector>
  </TitlesOfParts>
  <Company>ND State Court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Wolf, Donald</dc:creator>
  <cp:lastModifiedBy>Wolf, Donald</cp:lastModifiedBy>
  <cp:lastPrinted>2020-01-27T15:10:58Z</cp:lastPrinted>
  <dcterms:created xsi:type="dcterms:W3CDTF">2020-01-24T16:54:20Z</dcterms:created>
  <dcterms:modified xsi:type="dcterms:W3CDTF">2020-01-28T16:30:47Z</dcterms:modified>
</cp:coreProperties>
</file>